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J:\IEA Products\ACPSA\Deliverables\FY_2020\"/>
    </mc:Choice>
  </mc:AlternateContent>
  <xr:revisionPtr revIDLastSave="0" documentId="13_ncr:1_{E11C117A-535B-4645-A0A4-9B9C7AFA4DB4}" xr6:coauthVersionLast="45" xr6:coauthVersionMax="45" xr10:uidLastSave="{00000000-0000-0000-0000-000000000000}"/>
  <bookViews>
    <workbookView xWindow="-120" yWindow="-120" windowWidth="23280" windowHeight="12600" tabRatio="639" xr2:uid="{00000000-000D-0000-FFFF-FFFF00000000}"/>
  </bookViews>
  <sheets>
    <sheet name="Table_1_Production" sheetId="1" r:id="rId1"/>
    <sheet name="Table_2_Industry_Output_VA" sheetId="2" r:id="rId2"/>
    <sheet name="Table3_Supply_Consumption" sheetId="8" r:id="rId3"/>
    <sheet name="Table4_Employment" sheetId="4" r:id="rId4"/>
    <sheet name="Table5_Total_Employment" sheetId="5" r:id="rId5"/>
    <sheet name="Table6_Commodity_Output" sheetId="6" r:id="rId6"/>
    <sheet name="Table7_Real_Output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6" i="7" l="1"/>
  <c r="B50" i="7"/>
  <c r="B34" i="7"/>
  <c r="B18" i="7"/>
  <c r="B67" i="7"/>
  <c r="B51" i="7"/>
  <c r="B35" i="7"/>
  <c r="B19" i="7"/>
  <c r="B64" i="7"/>
  <c r="B56" i="7"/>
  <c r="B48" i="7"/>
  <c r="B40" i="7"/>
  <c r="B32" i="7"/>
  <c r="B24" i="7"/>
  <c r="B16" i="7"/>
  <c r="B8" i="7"/>
  <c r="B65" i="7"/>
  <c r="B49" i="7"/>
  <c r="B33" i="7"/>
  <c r="B17" i="7"/>
  <c r="B70" i="7"/>
  <c r="B63" i="7"/>
  <c r="B55" i="7"/>
  <c r="B47" i="7"/>
  <c r="B39" i="7"/>
  <c r="B31" i="7"/>
  <c r="B23" i="7"/>
  <c r="B15" i="7"/>
  <c r="B7" i="7"/>
  <c r="B60" i="7"/>
  <c r="B44" i="7"/>
  <c r="B28" i="7"/>
  <c r="B12" i="7"/>
  <c r="B69" i="7"/>
  <c r="B62" i="7"/>
  <c r="B54" i="7"/>
  <c r="B46" i="7"/>
  <c r="B38" i="7"/>
  <c r="B30" i="7"/>
  <c r="B22" i="7"/>
  <c r="B14" i="7"/>
  <c r="B6" i="7"/>
  <c r="B59" i="7"/>
  <c r="B43" i="7"/>
  <c r="B27" i="7"/>
  <c r="B11" i="7"/>
  <c r="B61" i="7"/>
  <c r="B53" i="7"/>
  <c r="B45" i="7"/>
  <c r="B37" i="7"/>
  <c r="B29" i="7"/>
  <c r="B21" i="7"/>
  <c r="B13" i="7"/>
  <c r="B5" i="7"/>
  <c r="B58" i="7"/>
  <c r="B42" i="7"/>
  <c r="B26" i="7"/>
  <c r="B10" i="7"/>
  <c r="B57" i="7"/>
  <c r="B41" i="7"/>
  <c r="B25" i="7"/>
  <c r="B9" i="7"/>
  <c r="B68" i="7"/>
  <c r="B52" i="7"/>
  <c r="B36" i="7"/>
  <c r="B20" i="7"/>
  <c r="B4" i="7"/>
  <c r="B3" i="7" l="1"/>
</calcChain>
</file>

<file path=xl/sharedStrings.xml><?xml version="1.0" encoding="utf-8"?>
<sst xmlns="http://schemas.openxmlformats.org/spreadsheetml/2006/main" count="513" uniqueCount="145">
  <si>
    <t>[Millions of dollars]</t>
  </si>
  <si>
    <t>Commodities</t>
  </si>
  <si>
    <t>Performing Arts</t>
  </si>
  <si>
    <t>Independent Artists, Writers, And Performers</t>
  </si>
  <si>
    <t>Agents/Managers For Artists</t>
  </si>
  <si>
    <t>Promoters of performing arts and similar events</t>
  </si>
  <si>
    <t>Museums</t>
  </si>
  <si>
    <t>Advertising</t>
  </si>
  <si>
    <t>Architectural Services</t>
  </si>
  <si>
    <t>Landscape Architectural Services</t>
  </si>
  <si>
    <t>Interior Design Services</t>
  </si>
  <si>
    <t>Graphic Design Services</t>
  </si>
  <si>
    <t>Computer Systems Design</t>
  </si>
  <si>
    <t>Industrial Design Services</t>
  </si>
  <si>
    <t>All Other Design Services</t>
  </si>
  <si>
    <t>Photography and Photofinishing Services</t>
  </si>
  <si>
    <t>Fine Arts Education</t>
  </si>
  <si>
    <t>Education Services</t>
  </si>
  <si>
    <t>Rental and Leasing</t>
  </si>
  <si>
    <t>Other Support Services</t>
  </si>
  <si>
    <t>Publishing</t>
  </si>
  <si>
    <t>Motion Pictures</t>
  </si>
  <si>
    <t>Sound Recording</t>
  </si>
  <si>
    <t>Broadcasting</t>
  </si>
  <si>
    <t>Other Information Services</t>
  </si>
  <si>
    <t>Printed Goods Manufacturing</t>
  </si>
  <si>
    <t>Jewelry and Silverware Manufacturing</t>
  </si>
  <si>
    <t>Musical Instruments Manufacturing</t>
  </si>
  <si>
    <t>Custom Architectural Woodwork and Metalwork Manufacturing</t>
  </si>
  <si>
    <t>Other Goods Manufacturing</t>
  </si>
  <si>
    <t>Grant-Making And Giving Services</t>
  </si>
  <si>
    <t>Unions</t>
  </si>
  <si>
    <t>Government</t>
  </si>
  <si>
    <t>Construction</t>
  </si>
  <si>
    <t>Wholesale and Transportation Industries</t>
  </si>
  <si>
    <t>Retail Industries</t>
  </si>
  <si>
    <t>All Other Industries</t>
  </si>
  <si>
    <t>Domestic production at producers' prices</t>
  </si>
  <si>
    <t>Core Arts and Cultural Production</t>
  </si>
  <si>
    <t>Performing Arts - Music Groups</t>
  </si>
  <si>
    <t>Performing Arts - Dance</t>
  </si>
  <si>
    <t>Performing Arts - Opera</t>
  </si>
  <si>
    <t>Performing Arts - Symphonies</t>
  </si>
  <si>
    <t>Performing Arts - Theater</t>
  </si>
  <si>
    <t>Performing Arts - Other</t>
  </si>
  <si>
    <t>Museums - Art</t>
  </si>
  <si>
    <t>Museums - Botanical And Zoological</t>
  </si>
  <si>
    <t>Museums - Childern's</t>
  </si>
  <si>
    <t>Museums - Historical Sites</t>
  </si>
  <si>
    <t>Museums - History</t>
  </si>
  <si>
    <t>Museums - Natural</t>
  </si>
  <si>
    <t>Museums - Nature Parks</t>
  </si>
  <si>
    <t>Museums - Science</t>
  </si>
  <si>
    <t>Museums - Other</t>
  </si>
  <si>
    <t>Design services</t>
  </si>
  <si>
    <t>Architectural Services, Historic Restoration</t>
  </si>
  <si>
    <t>All Other Architectural Services</t>
  </si>
  <si>
    <t>Fashion Design Services</t>
  </si>
  <si>
    <t>Photography And Photofinishing Services</t>
  </si>
  <si>
    <t>Entertainment Originals</t>
  </si>
  <si>
    <t>Supporting Arts and Cultural Production</t>
  </si>
  <si>
    <t>Art support services</t>
  </si>
  <si>
    <t>Rental And Leasing</t>
  </si>
  <si>
    <t>Promoters Of Performing Arts And Similar Events</t>
  </si>
  <si>
    <t>Books publishing</t>
  </si>
  <si>
    <t>Books Publishing - Education (K-12)</t>
  </si>
  <si>
    <t>Books Publishing - Higher Education</t>
  </si>
  <si>
    <t>Books Publishing - General Reference</t>
  </si>
  <si>
    <t>Books Publishing - Professional, Technical, And Scholarly</t>
  </si>
  <si>
    <t>Books Publishing - Adult Trade</t>
  </si>
  <si>
    <t>Books Publishing - Children</t>
  </si>
  <si>
    <t>Other publishing</t>
  </si>
  <si>
    <t>Publishing - Cards, Calendars, And Other</t>
  </si>
  <si>
    <t>Publishing - Newspapers And Periodicals</t>
  </si>
  <si>
    <t>Publishing - Software</t>
  </si>
  <si>
    <t>Information services</t>
  </si>
  <si>
    <t>Audio/Visual Production</t>
  </si>
  <si>
    <t>Manufactured goods</t>
  </si>
  <si>
    <t>Jewelry And Silverware</t>
  </si>
  <si>
    <t>Printed Goods</t>
  </si>
  <si>
    <t>Musical Instruments</t>
  </si>
  <si>
    <t>Custom Architectural Woodwork And Metalwork</t>
  </si>
  <si>
    <t>Other Goods</t>
  </si>
  <si>
    <t>ACPSA Wholesale Trade and Transportation Margins</t>
  </si>
  <si>
    <t>ACPSA Retail Trade Margins</t>
  </si>
  <si>
    <t>NonACPSA-related Production</t>
  </si>
  <si>
    <t>All Other Wholesale And Transporation Margin</t>
  </si>
  <si>
    <t>All Other Retail Margin</t>
  </si>
  <si>
    <t>All Other Commodities</t>
  </si>
  <si>
    <t>Industry Output</t>
  </si>
  <si>
    <t>Intermediate Inputs</t>
  </si>
  <si>
    <t>Value Added</t>
  </si>
  <si>
    <t>Compensation of Employees</t>
  </si>
  <si>
    <t>Taxes on Production and Imports, less Subsidies</t>
  </si>
  <si>
    <t>Gross Operating Surplus</t>
  </si>
  <si>
    <t>Industry</t>
  </si>
  <si>
    <t>ACPSA Industry Ratio</t>
  </si>
  <si>
    <t>Total</t>
  </si>
  <si>
    <t>Performing Arts Companies</t>
  </si>
  <si>
    <t>Manufacturing</t>
  </si>
  <si>
    <t>ACPSA Industry</t>
  </si>
  <si>
    <t>Intermediate Consumption</t>
  </si>
  <si>
    <t>ACPSA Output</t>
  </si>
  <si>
    <t>ACPSA Intermediate Consumption</t>
  </si>
  <si>
    <t>ACPSA Value Added</t>
  </si>
  <si>
    <t>Commodity</t>
  </si>
  <si>
    <t>Supply</t>
  </si>
  <si>
    <t>Imports</t>
  </si>
  <si>
    <t>Change in Inventories</t>
  </si>
  <si>
    <t>Wholesale trade and transportation margins</t>
  </si>
  <si>
    <t>Retail trade margins</t>
  </si>
  <si>
    <t>Total supply at purchasers' value</t>
  </si>
  <si>
    <t>Intermediate</t>
  </si>
  <si>
    <t>Private expenditures</t>
  </si>
  <si>
    <t>Government expenditures</t>
  </si>
  <si>
    <t>Consumption</t>
  </si>
  <si>
    <t>Personal consumption expenditures</t>
  </si>
  <si>
    <t>Gross private fixed investment</t>
  </si>
  <si>
    <t>Government final expenditures</t>
  </si>
  <si>
    <t>Exports</t>
  </si>
  <si>
    <t>Total consumption</t>
  </si>
  <si>
    <t>Total ACPSA</t>
  </si>
  <si>
    <t>Compensation (millions of dollars)</t>
  </si>
  <si>
    <t>ACPSA industry ratio</t>
  </si>
  <si>
    <t>Total Employment (thousands of employees)</t>
  </si>
  <si>
    <t>ACPSA Employment (thousands of employees)</t>
  </si>
  <si>
    <t>ACPSA Compensation (millions of dollars)</t>
  </si>
  <si>
    <t>[Thousands of employees]</t>
  </si>
  <si>
    <t>Direct ACPSA employment</t>
  </si>
  <si>
    <t>Total industry employment multiplier</t>
  </si>
  <si>
    <t>Total ACPSA-related employment</t>
  </si>
  <si>
    <t>Domestic ACPSA-related Output at Purchasers' Value</t>
  </si>
  <si>
    <t>Total Commodity Output Multiplier</t>
  </si>
  <si>
    <t>Total ACPSA-related Output</t>
  </si>
  <si>
    <t>Direct output (Millions of dollars)</t>
  </si>
  <si>
    <t>Chain-type price index</t>
  </si>
  <si>
    <t>Real output (Millions of chained (2009) dollars)</t>
  </si>
  <si>
    <t>Table 2. Output and Value Added by Industry, 2014</t>
  </si>
  <si>
    <t>Table 3. Supply and Consumption of Commodities, 2014</t>
  </si>
  <si>
    <t>Table 4.  Employment and Compensation of Employees by Industry, 2014</t>
  </si>
  <si>
    <t>Table 5.  Employment by Industry, 2014</t>
  </si>
  <si>
    <t xml:space="preserve">   Retail Industries</t>
  </si>
  <si>
    <t>Table 6.  Output by Commodity, 2014</t>
  </si>
  <si>
    <t>Table 7.  Real Output by Commodity, 2014</t>
  </si>
  <si>
    <t>Table 1.  Production of Commodities by Industry,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</si>
</sst>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0.000"/>
    <numFmt numFmtId="165" formatCode="_(* #,##0_);_(* \(#,##0\);_(* &quot;-&quot;??_);_(@_)"/>
    <numFmt numFmtId="166" formatCode="_(* #,##0.000_);_(* \(#,##0.000\);_(* &quot;-&quot;??_);_(@_)"/>
    <numFmt numFmtId="167" formatCode="#,##0.000"/>
  </numFmts>
  <fonts count="9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43" fontId="6" fillId="0" borderId="0" applyFont="0" applyFill="0" applyBorder="0" applyAlignment="0" applyProtection="0"/>
  </cellStyleXfs>
  <cellXfs count="196">
    <xf numFmtId="0" fontId="0" fillId="0" borderId="0" xfId="0"/>
    <xf numFmtId="0" fontId="0" fillId="0" borderId="6" xfId="0" applyBorder="1"/>
    <xf numFmtId="0" fontId="0" fillId="0" borderId="0" xfId="0" applyBorder="1"/>
    <xf numFmtId="0" fontId="7" fillId="0" borderId="13" xfId="0" applyFont="1" applyBorder="1" applyAlignment="1">
      <alignment horizontal="left" indent="1"/>
    </xf>
    <xf numFmtId="0" fontId="3" fillId="0" borderId="13" xfId="0" applyFont="1" applyBorder="1" applyAlignment="1">
      <alignment horizontal="left" indent="2"/>
    </xf>
    <xf numFmtId="0" fontId="3" fillId="0" borderId="13" xfId="0" applyFont="1" applyBorder="1" applyAlignment="1">
      <alignment horizontal="left" indent="3"/>
    </xf>
    <xf numFmtId="0" fontId="3" fillId="0" borderId="1" xfId="0" applyFont="1" applyBorder="1"/>
    <xf numFmtId="0" fontId="7" fillId="0" borderId="2" xfId="0" applyFont="1" applyBorder="1"/>
    <xf numFmtId="3" fontId="3" fillId="0" borderId="5" xfId="2" applyNumberFormat="1" applyFont="1" applyBorder="1" applyAlignment="1">
      <alignment horizontal="center"/>
    </xf>
    <xf numFmtId="3" fontId="3" fillId="0" borderId="13" xfId="2" applyNumberFormat="1" applyFont="1" applyBorder="1" applyAlignment="1">
      <alignment horizontal="center"/>
    </xf>
    <xf numFmtId="3" fontId="7" fillId="0" borderId="5" xfId="2" applyNumberFormat="1" applyFont="1" applyBorder="1" applyAlignment="1">
      <alignment horizontal="center"/>
    </xf>
    <xf numFmtId="3" fontId="7" fillId="0" borderId="13" xfId="2" applyNumberFormat="1" applyFont="1" applyBorder="1" applyAlignment="1">
      <alignment horizontal="center"/>
    </xf>
    <xf numFmtId="3" fontId="3" fillId="0" borderId="8" xfId="2" applyNumberFormat="1" applyFont="1" applyBorder="1" applyAlignment="1">
      <alignment horizontal="center"/>
    </xf>
    <xf numFmtId="3" fontId="3" fillId="0" borderId="14" xfId="2" applyNumberFormat="1" applyFont="1" applyBorder="1" applyAlignment="1">
      <alignment horizontal="center"/>
    </xf>
    <xf numFmtId="0" fontId="2" fillId="0" borderId="13" xfId="1" applyFont="1" applyFill="1" applyBorder="1" applyAlignment="1">
      <alignment horizontal="left" wrapText="1" indent="3"/>
    </xf>
    <xf numFmtId="0" fontId="2" fillId="0" borderId="13" xfId="1" applyFont="1" applyFill="1" applyBorder="1" applyAlignment="1">
      <alignment horizontal="left" wrapText="1" indent="2"/>
    </xf>
    <xf numFmtId="0" fontId="4" fillId="0" borderId="2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vertical="center" wrapText="1"/>
    </xf>
    <xf numFmtId="3" fontId="3" fillId="0" borderId="13" xfId="2" applyNumberFormat="1" applyFont="1" applyBorder="1"/>
    <xf numFmtId="3" fontId="7" fillId="0" borderId="13" xfId="2" applyNumberFormat="1" applyFont="1" applyBorder="1"/>
    <xf numFmtId="0" fontId="2" fillId="0" borderId="14" xfId="1" applyFont="1" applyFill="1" applyBorder="1" applyAlignment="1">
      <alignment horizontal="left" wrapText="1" indent="2"/>
    </xf>
    <xf numFmtId="2" fontId="0" fillId="0" borderId="0" xfId="0" applyNumberFormat="1"/>
    <xf numFmtId="3" fontId="7" fillId="0" borderId="15" xfId="2" applyNumberFormat="1" applyFont="1" applyBorder="1"/>
    <xf numFmtId="3" fontId="7" fillId="0" borderId="6" xfId="2" applyNumberFormat="1" applyFont="1" applyBorder="1"/>
    <xf numFmtId="3" fontId="3" fillId="0" borderId="6" xfId="2" applyNumberFormat="1" applyFont="1" applyBorder="1"/>
    <xf numFmtId="0" fontId="4" fillId="0" borderId="7" xfId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3" fontId="7" fillId="0" borderId="0" xfId="2" applyNumberFormat="1" applyFont="1" applyBorder="1" applyAlignment="1">
      <alignment horizontal="center"/>
    </xf>
    <xf numFmtId="3" fontId="7" fillId="0" borderId="15" xfId="2" applyNumberFormat="1" applyFont="1" applyBorder="1" applyAlignment="1">
      <alignment horizontal="center"/>
    </xf>
    <xf numFmtId="3" fontId="7" fillId="0" borderId="6" xfId="2" applyNumberFormat="1" applyFont="1" applyBorder="1" applyAlignment="1">
      <alignment horizontal="center"/>
    </xf>
    <xf numFmtId="3" fontId="3" fillId="0" borderId="6" xfId="2" applyNumberFormat="1" applyFont="1" applyBorder="1" applyAlignment="1">
      <alignment horizontal="center"/>
    </xf>
    <xf numFmtId="3" fontId="3" fillId="0" borderId="0" xfId="2" applyNumberFormat="1" applyFont="1" applyBorder="1" applyAlignment="1">
      <alignment horizontal="center"/>
    </xf>
    <xf numFmtId="0" fontId="0" fillId="0" borderId="0" xfId="0" applyFont="1"/>
    <xf numFmtId="0" fontId="0" fillId="0" borderId="0" xfId="0" applyFont="1" applyBorder="1"/>
    <xf numFmtId="3" fontId="3" fillId="0" borderId="9" xfId="2" applyNumberFormat="1" applyFont="1" applyBorder="1" applyAlignment="1">
      <alignment horizontal="center"/>
    </xf>
    <xf numFmtId="3" fontId="3" fillId="0" borderId="1" xfId="2" applyNumberFormat="1" applyFont="1" applyBorder="1" applyAlignment="1">
      <alignment horizontal="center"/>
    </xf>
    <xf numFmtId="0" fontId="7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indent="3"/>
    </xf>
    <xf numFmtId="2" fontId="7" fillId="0" borderId="5" xfId="2" applyNumberFormat="1" applyFont="1" applyBorder="1"/>
    <xf numFmtId="2" fontId="3" fillId="0" borderId="5" xfId="2" applyNumberFormat="1" applyFont="1" applyBorder="1"/>
    <xf numFmtId="164" fontId="3" fillId="0" borderId="5" xfId="2" applyNumberFormat="1" applyFont="1" applyBorder="1"/>
    <xf numFmtId="0" fontId="7" fillId="0" borderId="11" xfId="0" applyFont="1" applyBorder="1"/>
    <xf numFmtId="0" fontId="4" fillId="0" borderId="7" xfId="1" quotePrefix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wrapText="1" indent="3"/>
    </xf>
    <xf numFmtId="0" fontId="2" fillId="0" borderId="0" xfId="1" applyFont="1" applyFill="1" applyBorder="1" applyAlignment="1">
      <alignment horizontal="left" wrapText="1" indent="2"/>
    </xf>
    <xf numFmtId="3" fontId="0" fillId="0" borderId="0" xfId="0" applyNumberFormat="1"/>
    <xf numFmtId="0" fontId="7" fillId="0" borderId="12" xfId="0" applyFont="1" applyBorder="1"/>
    <xf numFmtId="0" fontId="2" fillId="0" borderId="13" xfId="1" applyFont="1" applyBorder="1"/>
    <xf numFmtId="0" fontId="4" fillId="0" borderId="14" xfId="1" applyFont="1" applyBorder="1"/>
    <xf numFmtId="0" fontId="7" fillId="0" borderId="13" xfId="0" applyFont="1" applyBorder="1"/>
    <xf numFmtId="0" fontId="7" fillId="0" borderId="14" xfId="0" applyFont="1" applyBorder="1" applyAlignment="1">
      <alignment horizontal="left" indent="1"/>
    </xf>
    <xf numFmtId="0" fontId="8" fillId="0" borderId="0" xfId="0" applyFont="1"/>
    <xf numFmtId="0" fontId="7" fillId="0" borderId="15" xfId="0" applyFont="1" applyBorder="1"/>
    <xf numFmtId="165" fontId="7" fillId="0" borderId="12" xfId="2" applyNumberFormat="1" applyFont="1" applyBorder="1"/>
    <xf numFmtId="0" fontId="7" fillId="0" borderId="6" xfId="0" applyFont="1" applyBorder="1" applyAlignment="1">
      <alignment horizontal="left" indent="1"/>
    </xf>
    <xf numFmtId="165" fontId="7" fillId="0" borderId="13" xfId="2" applyNumberFormat="1" applyFont="1" applyBorder="1" applyAlignment="1">
      <alignment horizontal="left" indent="1"/>
    </xf>
    <xf numFmtId="0" fontId="3" fillId="0" borderId="6" xfId="0" applyFont="1" applyBorder="1" applyAlignment="1">
      <alignment horizontal="left" indent="2"/>
    </xf>
    <xf numFmtId="165" fontId="3" fillId="0" borderId="13" xfId="2" applyNumberFormat="1" applyFont="1" applyBorder="1" applyAlignment="1">
      <alignment horizontal="left" indent="2"/>
    </xf>
    <xf numFmtId="0" fontId="3" fillId="0" borderId="6" xfId="0" applyFont="1" applyBorder="1" applyAlignment="1">
      <alignment horizontal="left" indent="3"/>
    </xf>
    <xf numFmtId="165" fontId="3" fillId="0" borderId="13" xfId="2" applyNumberFormat="1" applyFont="1" applyBorder="1" applyAlignment="1">
      <alignment horizontal="left" indent="3"/>
    </xf>
    <xf numFmtId="0" fontId="3" fillId="0" borderId="6" xfId="0" applyFont="1" applyBorder="1" applyAlignment="1">
      <alignment horizontal="left" indent="1"/>
    </xf>
    <xf numFmtId="0" fontId="7" fillId="0" borderId="9" xfId="0" applyFont="1" applyBorder="1"/>
    <xf numFmtId="165" fontId="7" fillId="0" borderId="12" xfId="2" applyNumberFormat="1" applyFont="1" applyBorder="1" applyAlignment="1">
      <alignment horizontal="center"/>
    </xf>
    <xf numFmtId="165" fontId="7" fillId="0" borderId="13" xfId="2" applyNumberFormat="1" applyFont="1" applyBorder="1" applyAlignment="1">
      <alignment horizontal="center"/>
    </xf>
    <xf numFmtId="165" fontId="3" fillId="0" borderId="13" xfId="2" applyNumberFormat="1" applyFont="1" applyBorder="1" applyAlignment="1">
      <alignment horizontal="center"/>
    </xf>
    <xf numFmtId="165" fontId="2" fillId="0" borderId="13" xfId="2" applyNumberFormat="1" applyFont="1" applyBorder="1" applyAlignment="1">
      <alignment horizontal="center"/>
    </xf>
    <xf numFmtId="165" fontId="4" fillId="0" borderId="14" xfId="2" applyNumberFormat="1" applyFont="1" applyBorder="1" applyAlignment="1">
      <alignment horizontal="center"/>
    </xf>
    <xf numFmtId="166" fontId="7" fillId="0" borderId="13" xfId="2" applyNumberFormat="1" applyFont="1" applyBorder="1" applyAlignment="1">
      <alignment horizontal="center"/>
    </xf>
    <xf numFmtId="166" fontId="3" fillId="0" borderId="13" xfId="2" applyNumberFormat="1" applyFont="1" applyBorder="1" applyAlignment="1">
      <alignment horizontal="center"/>
    </xf>
    <xf numFmtId="166" fontId="2" fillId="0" borderId="13" xfId="2" applyNumberFormat="1" applyFont="1" applyBorder="1" applyAlignment="1">
      <alignment horizontal="center"/>
    </xf>
    <xf numFmtId="166" fontId="4" fillId="0" borderId="14" xfId="2" applyNumberFormat="1" applyFont="1" applyBorder="1" applyAlignment="1">
      <alignment horizontal="center"/>
    </xf>
    <xf numFmtId="0" fontId="7" fillId="0" borderId="13" xfId="0" applyFont="1" applyBorder="1" applyAlignment="1">
      <alignment horizontal="left" indent="2"/>
    </xf>
    <xf numFmtId="3" fontId="8" fillId="0" borderId="0" xfId="0" applyNumberFormat="1" applyFont="1"/>
    <xf numFmtId="165" fontId="2" fillId="0" borderId="13" xfId="2" applyNumberFormat="1" applyFont="1" applyFill="1" applyBorder="1" applyAlignment="1">
      <alignment horizontal="left" wrapText="1" indent="3"/>
    </xf>
    <xf numFmtId="165" fontId="2" fillId="0" borderId="13" xfId="2" applyNumberFormat="1" applyFont="1" applyFill="1" applyBorder="1" applyAlignment="1">
      <alignment horizontal="left" wrapText="1" indent="2"/>
    </xf>
    <xf numFmtId="165" fontId="0" fillId="0" borderId="0" xfId="2" applyNumberFormat="1" applyFont="1"/>
    <xf numFmtId="165" fontId="2" fillId="0" borderId="14" xfId="2" applyNumberFormat="1" applyFont="1" applyFill="1" applyBorder="1" applyAlignment="1">
      <alignment horizontal="left" wrapText="1" indent="2"/>
    </xf>
    <xf numFmtId="43" fontId="7" fillId="0" borderId="2" xfId="2" applyFont="1" applyBorder="1" applyAlignment="1">
      <alignment horizontal="center" vertical="center" wrapText="1"/>
    </xf>
    <xf numFmtId="43" fontId="7" fillId="0" borderId="7" xfId="2" applyFont="1" applyBorder="1" applyAlignment="1">
      <alignment horizontal="center" vertical="center" wrapText="1"/>
    </xf>
    <xf numFmtId="43" fontId="7" fillId="0" borderId="0" xfId="2" applyFont="1" applyAlignment="1">
      <alignment horizontal="center" vertical="center" wrapText="1"/>
    </xf>
    <xf numFmtId="2" fontId="7" fillId="0" borderId="7" xfId="2" applyNumberFormat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10" xfId="1" quotePrefix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165" fontId="7" fillId="0" borderId="5" xfId="2" applyNumberFormat="1" applyFont="1" applyBorder="1" applyAlignment="1">
      <alignment horizontal="left" indent="1"/>
    </xf>
    <xf numFmtId="165" fontId="3" fillId="0" borderId="5" xfId="2" applyNumberFormat="1" applyFont="1" applyBorder="1" applyAlignment="1">
      <alignment horizontal="left" indent="2"/>
    </xf>
    <xf numFmtId="165" fontId="3" fillId="0" borderId="5" xfId="2" applyNumberFormat="1" applyFont="1" applyBorder="1" applyAlignment="1">
      <alignment horizontal="left" indent="3"/>
    </xf>
    <xf numFmtId="3" fontId="4" fillId="0" borderId="15" xfId="0" applyNumberFormat="1" applyFont="1" applyFill="1" applyBorder="1" applyAlignment="1"/>
    <xf numFmtId="3" fontId="4" fillId="0" borderId="6" xfId="0" applyNumberFormat="1" applyFont="1" applyFill="1" applyBorder="1" applyAlignment="1"/>
    <xf numFmtId="3" fontId="4" fillId="0" borderId="5" xfId="0" applyNumberFormat="1" applyFont="1" applyFill="1" applyBorder="1" applyAlignment="1"/>
    <xf numFmtId="3" fontId="4" fillId="0" borderId="13" xfId="0" applyNumberFormat="1" applyFont="1" applyFill="1" applyBorder="1" applyAlignment="1"/>
    <xf numFmtId="3" fontId="2" fillId="0" borderId="6" xfId="0" applyNumberFormat="1" applyFont="1" applyFill="1" applyBorder="1" applyAlignment="1"/>
    <xf numFmtId="3" fontId="2" fillId="0" borderId="5" xfId="0" applyNumberFormat="1" applyFont="1" applyFill="1" applyBorder="1" applyAlignment="1"/>
    <xf numFmtId="3" fontId="2" fillId="0" borderId="13" xfId="0" applyNumberFormat="1" applyFont="1" applyFill="1" applyBorder="1" applyAlignment="1"/>
    <xf numFmtId="3" fontId="2" fillId="0" borderId="9" xfId="0" applyNumberFormat="1" applyFont="1" applyFill="1" applyBorder="1" applyAlignment="1"/>
    <xf numFmtId="3" fontId="2" fillId="0" borderId="8" xfId="0" applyNumberFormat="1" applyFont="1" applyFill="1" applyBorder="1" applyAlignment="1"/>
    <xf numFmtId="3" fontId="2" fillId="0" borderId="0" xfId="0" applyNumberFormat="1" applyFont="1" applyFill="1" applyBorder="1" applyAlignment="1"/>
    <xf numFmtId="0" fontId="7" fillId="0" borderId="6" xfId="0" applyFont="1" applyBorder="1" applyAlignment="1">
      <alignment horizontal="left"/>
    </xf>
    <xf numFmtId="0" fontId="7" fillId="0" borderId="6" xfId="0" applyFont="1" applyBorder="1"/>
    <xf numFmtId="165" fontId="7" fillId="0" borderId="15" xfId="2" applyNumberFormat="1" applyFont="1" applyBorder="1"/>
    <xf numFmtId="165" fontId="7" fillId="0" borderId="6" xfId="2" applyNumberFormat="1" applyFont="1" applyBorder="1" applyAlignment="1">
      <alignment horizontal="left" indent="1"/>
    </xf>
    <xf numFmtId="165" fontId="3" fillId="0" borderId="6" xfId="2" applyNumberFormat="1" applyFont="1" applyBorder="1" applyAlignment="1">
      <alignment horizontal="left" indent="2"/>
    </xf>
    <xf numFmtId="165" fontId="3" fillId="0" borderId="6" xfId="2" applyNumberFormat="1" applyFont="1" applyBorder="1" applyAlignment="1">
      <alignment horizontal="left" indent="3"/>
    </xf>
    <xf numFmtId="165" fontId="3" fillId="0" borderId="6" xfId="2" applyNumberFormat="1" applyFont="1" applyBorder="1" applyAlignment="1">
      <alignment horizontal="left" indent="1"/>
    </xf>
    <xf numFmtId="165" fontId="7" fillId="0" borderId="9" xfId="2" applyNumberFormat="1" applyFont="1" applyBorder="1"/>
    <xf numFmtId="165" fontId="3" fillId="0" borderId="5" xfId="2" applyNumberFormat="1" applyFont="1" applyBorder="1" applyAlignment="1">
      <alignment horizontal="left" indent="1"/>
    </xf>
    <xf numFmtId="165" fontId="7" fillId="0" borderId="8" xfId="2" applyNumberFormat="1" applyFont="1" applyBorder="1"/>
    <xf numFmtId="0" fontId="4" fillId="0" borderId="15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left" wrapText="1" indent="1"/>
    </xf>
    <xf numFmtId="0" fontId="2" fillId="0" borderId="6" xfId="0" applyFont="1" applyFill="1" applyBorder="1" applyAlignment="1">
      <alignment horizontal="left" wrapText="1" indent="2"/>
    </xf>
    <xf numFmtId="0" fontId="2" fillId="0" borderId="6" xfId="0" applyFont="1" applyFill="1" applyBorder="1" applyAlignment="1">
      <alignment horizontal="left" vertical="center" indent="1"/>
    </xf>
    <xf numFmtId="0" fontId="4" fillId="0" borderId="6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left" vertical="center" indent="2"/>
    </xf>
    <xf numFmtId="0" fontId="2" fillId="0" borderId="6" xfId="1" applyFont="1" applyFill="1" applyBorder="1" applyAlignment="1">
      <alignment horizontal="left" wrapText="1" indent="2"/>
    </xf>
    <xf numFmtId="0" fontId="2" fillId="0" borderId="6" xfId="1" applyFont="1" applyFill="1" applyBorder="1" applyAlignment="1">
      <alignment horizontal="left" wrapText="1" indent="1"/>
    </xf>
    <xf numFmtId="0" fontId="2" fillId="0" borderId="6" xfId="0" applyFont="1" applyFill="1" applyBorder="1" applyAlignment="1">
      <alignment horizontal="left" indent="1"/>
    </xf>
    <xf numFmtId="0" fontId="4" fillId="0" borderId="6" xfId="0" applyFont="1" applyFill="1" applyBorder="1" applyAlignment="1">
      <alignment horizontal="left"/>
    </xf>
    <xf numFmtId="0" fontId="4" fillId="0" borderId="6" xfId="1" applyFont="1" applyFill="1" applyBorder="1" applyAlignment="1">
      <alignment horizontal="left" wrapText="1"/>
    </xf>
    <xf numFmtId="0" fontId="2" fillId="0" borderId="9" xfId="1" applyFont="1" applyFill="1" applyBorder="1" applyAlignment="1">
      <alignment horizontal="left" wrapText="1" indent="1"/>
    </xf>
    <xf numFmtId="3" fontId="3" fillId="0" borderId="5" xfId="2" applyNumberFormat="1" applyFont="1" applyBorder="1"/>
    <xf numFmtId="3" fontId="3" fillId="0" borderId="9" xfId="2" applyNumberFormat="1" applyFont="1" applyBorder="1"/>
    <xf numFmtId="3" fontId="3" fillId="0" borderId="8" xfId="2" applyNumberFormat="1" applyFont="1" applyBorder="1"/>
    <xf numFmtId="167" fontId="3" fillId="0" borderId="6" xfId="2" applyNumberFormat="1" applyFont="1" applyBorder="1"/>
    <xf numFmtId="167" fontId="3" fillId="0" borderId="9" xfId="2" applyNumberFormat="1" applyFont="1" applyBorder="1"/>
    <xf numFmtId="167" fontId="0" fillId="0" borderId="0" xfId="0" applyNumberFormat="1"/>
    <xf numFmtId="165" fontId="7" fillId="0" borderId="11" xfId="2" applyNumberFormat="1" applyFont="1" applyBorder="1"/>
    <xf numFmtId="165" fontId="7" fillId="0" borderId="0" xfId="2" applyNumberFormat="1" applyFont="1" applyBorder="1" applyAlignment="1">
      <alignment horizontal="left" indent="1"/>
    </xf>
    <xf numFmtId="165" fontId="3" fillId="0" borderId="0" xfId="2" applyNumberFormat="1" applyFont="1" applyBorder="1" applyAlignment="1">
      <alignment horizontal="left" indent="2"/>
    </xf>
    <xf numFmtId="165" fontId="3" fillId="0" borderId="0" xfId="2" applyNumberFormat="1" applyFont="1" applyBorder="1" applyAlignment="1">
      <alignment horizontal="left" indent="3"/>
    </xf>
    <xf numFmtId="165" fontId="3" fillId="0" borderId="0" xfId="2" applyNumberFormat="1" applyFont="1" applyBorder="1" applyAlignment="1">
      <alignment horizontal="left" indent="1"/>
    </xf>
    <xf numFmtId="165" fontId="7" fillId="0" borderId="1" xfId="2" applyNumberFormat="1" applyFont="1" applyBorder="1"/>
    <xf numFmtId="166" fontId="7" fillId="0" borderId="7" xfId="2" applyNumberFormat="1" applyFont="1" applyBorder="1"/>
    <xf numFmtId="166" fontId="7" fillId="0" borderId="5" xfId="2" applyNumberFormat="1" applyFont="1" applyBorder="1"/>
    <xf numFmtId="166" fontId="7" fillId="0" borderId="8" xfId="2" applyNumberFormat="1" applyFont="1" applyBorder="1"/>
    <xf numFmtId="166" fontId="3" fillId="0" borderId="5" xfId="2" applyNumberFormat="1" applyFont="1" applyBorder="1"/>
    <xf numFmtId="165" fontId="2" fillId="0" borderId="6" xfId="2" applyNumberFormat="1" applyFont="1" applyFill="1" applyBorder="1" applyAlignment="1">
      <alignment horizontal="left" wrapText="1" indent="3"/>
    </xf>
    <xf numFmtId="165" fontId="2" fillId="0" borderId="6" xfId="2" applyNumberFormat="1" applyFont="1" applyFill="1" applyBorder="1" applyAlignment="1">
      <alignment horizontal="left" wrapText="1" indent="2"/>
    </xf>
    <xf numFmtId="165" fontId="3" fillId="0" borderId="9" xfId="2" applyNumberFormat="1" applyFont="1" applyBorder="1"/>
    <xf numFmtId="165" fontId="3" fillId="0" borderId="14" xfId="2" applyNumberFormat="1" applyFont="1" applyBorder="1"/>
    <xf numFmtId="166" fontId="3" fillId="0" borderId="8" xfId="2" applyNumberFormat="1" applyFont="1" applyBorder="1"/>
    <xf numFmtId="43" fontId="7" fillId="0" borderId="12" xfId="2" applyNumberFormat="1" applyFont="1" applyBorder="1"/>
    <xf numFmtId="43" fontId="7" fillId="0" borderId="13" xfId="2" applyNumberFormat="1" applyFont="1" applyBorder="1" applyAlignment="1">
      <alignment horizontal="left" indent="1"/>
    </xf>
    <xf numFmtId="43" fontId="3" fillId="0" borderId="13" xfId="2" applyNumberFormat="1" applyFont="1" applyBorder="1" applyAlignment="1">
      <alignment horizontal="left" indent="2"/>
    </xf>
    <xf numFmtId="43" fontId="3" fillId="0" borderId="13" xfId="2" applyNumberFormat="1" applyFont="1" applyBorder="1" applyAlignment="1">
      <alignment horizontal="left" indent="3"/>
    </xf>
    <xf numFmtId="43" fontId="2" fillId="0" borderId="13" xfId="2" applyNumberFormat="1" applyFont="1" applyFill="1" applyBorder="1" applyAlignment="1">
      <alignment horizontal="left" wrapText="1" indent="3"/>
    </xf>
    <xf numFmtId="43" fontId="2" fillId="0" borderId="13" xfId="2" applyNumberFormat="1" applyFont="1" applyFill="1" applyBorder="1" applyAlignment="1">
      <alignment horizontal="left" wrapText="1" indent="2"/>
    </xf>
    <xf numFmtId="43" fontId="2" fillId="0" borderId="14" xfId="2" applyNumberFormat="1" applyFont="1" applyFill="1" applyBorder="1" applyAlignment="1">
      <alignment horizontal="left" wrapText="1" indent="2"/>
    </xf>
    <xf numFmtId="3" fontId="7" fillId="0" borderId="7" xfId="2" applyNumberFormat="1" applyFont="1" applyBorder="1"/>
    <xf numFmtId="3" fontId="7" fillId="0" borderId="5" xfId="2" applyNumberFormat="1" applyFont="1" applyBorder="1"/>
    <xf numFmtId="3" fontId="4" fillId="0" borderId="7" xfId="0" applyNumberFormat="1" applyFont="1" applyFill="1" applyBorder="1" applyAlignment="1"/>
    <xf numFmtId="165" fontId="7" fillId="0" borderId="7" xfId="2" applyNumberFormat="1" applyFont="1" applyBorder="1"/>
    <xf numFmtId="165" fontId="0" fillId="0" borderId="0" xfId="0" applyNumberFormat="1"/>
    <xf numFmtId="0" fontId="1" fillId="0" borderId="15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1" fillId="0" borderId="1" xfId="1" applyFont="1" applyFill="1" applyBorder="1" applyAlignment="1">
      <alignment horizontal="center" wrapText="1"/>
    </xf>
    <xf numFmtId="0" fontId="1" fillId="0" borderId="14" xfId="1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center" wrapText="1"/>
    </xf>
    <xf numFmtId="0" fontId="4" fillId="0" borderId="10" xfId="1" quotePrefix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1" fillId="0" borderId="10" xfId="1" applyFont="1" applyFill="1" applyBorder="1" applyAlignment="1">
      <alignment horizontal="center" wrapText="1"/>
    </xf>
    <xf numFmtId="0" fontId="1" fillId="0" borderId="10" xfId="1" applyFont="1" applyFill="1" applyBorder="1" applyAlignment="1">
      <alignment horizontal="center"/>
    </xf>
    <xf numFmtId="0" fontId="2" fillId="0" borderId="10" xfId="1" applyFont="1" applyFill="1" applyBorder="1" applyAlignment="1">
      <alignment horizontal="center" wrapText="1"/>
    </xf>
    <xf numFmtId="0" fontId="5" fillId="0" borderId="10" xfId="1" applyFill="1" applyBorder="1" applyAlignment="1">
      <alignment horizontal="center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/>
    </xf>
    <xf numFmtId="0" fontId="1" fillId="0" borderId="4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/>
    </xf>
    <xf numFmtId="0" fontId="1" fillId="0" borderId="0" xfId="1" quotePrefix="1" applyFont="1" applyFill="1" applyBorder="1" applyAlignment="1">
      <alignment horizontal="center"/>
    </xf>
    <xf numFmtId="0" fontId="1" fillId="0" borderId="0" xfId="1" applyFont="1" applyFill="1" applyBorder="1" applyAlignment="1">
      <alignment horizontal="center"/>
    </xf>
    <xf numFmtId="0" fontId="1" fillId="0" borderId="13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13" xfId="1" applyFont="1" applyFill="1" applyBorder="1" applyAlignment="1">
      <alignment horizontal="center"/>
    </xf>
    <xf numFmtId="0" fontId="1" fillId="0" borderId="0" xfId="1" quotePrefix="1" applyFont="1" applyFill="1" applyBorder="1" applyAlignment="1">
      <alignment horizontal="center" wrapText="1"/>
    </xf>
    <xf numFmtId="0" fontId="1" fillId="0" borderId="0" xfId="1" applyFont="1" applyFill="1" applyBorder="1" applyAlignment="1">
      <alignment horizontal="center" wrapText="1"/>
    </xf>
    <xf numFmtId="0" fontId="1" fillId="0" borderId="13" xfId="1" applyFont="1" applyFill="1" applyBorder="1" applyAlignment="1">
      <alignment horizontal="center" wrapText="1"/>
    </xf>
    <xf numFmtId="0" fontId="2" fillId="0" borderId="4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/>
    </xf>
    <xf numFmtId="0" fontId="1" fillId="0" borderId="3" xfId="1" quotePrefix="1" applyFont="1" applyBorder="1" applyAlignment="1">
      <alignment horizontal="center" wrapText="1"/>
    </xf>
    <xf numFmtId="0" fontId="1" fillId="0" borderId="4" xfId="1" applyFont="1" applyBorder="1" applyAlignment="1">
      <alignment horizontal="center" wrapText="1"/>
    </xf>
    <xf numFmtId="0" fontId="1" fillId="0" borderId="2" xfId="1" applyFont="1" applyBorder="1" applyAlignment="1">
      <alignment horizontal="center" wrapText="1"/>
    </xf>
  </cellXfs>
  <cellStyles count="3">
    <cellStyle name="Comma" xfId="2" builtinId="3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3"/>
  <sheetViews>
    <sheetView tabSelected="1" workbookViewId="0">
      <selection sqref="A1:AK1"/>
    </sheetView>
  </sheetViews>
  <sheetFormatPr defaultRowHeight="15" x14ac:dyDescent="0.25"/>
  <cols>
    <col min="1" max="1" width="35" bestFit="1" customWidth="1"/>
    <col min="2" max="3" width="15.42578125" customWidth="1"/>
    <col min="4" max="4" width="10.42578125" bestFit="1" customWidth="1"/>
    <col min="5" max="6" width="11.5703125" bestFit="1" customWidth="1"/>
    <col min="7" max="7" width="12.7109375" bestFit="1" customWidth="1"/>
    <col min="8" max="8" width="11.5703125" bestFit="1" customWidth="1"/>
    <col min="9" max="9" width="12" customWidth="1"/>
    <col min="10" max="11" width="11.5703125" bestFit="1" customWidth="1"/>
    <col min="12" max="12" width="12.7109375" bestFit="1" customWidth="1"/>
    <col min="13" max="14" width="10.42578125" bestFit="1" customWidth="1"/>
    <col min="15" max="15" width="13.7109375" customWidth="1"/>
    <col min="16" max="16" width="11.5703125" bestFit="1" customWidth="1"/>
    <col min="17" max="17" width="12.7109375" bestFit="1" customWidth="1"/>
    <col min="18" max="19" width="11.5703125" bestFit="1" customWidth="1"/>
    <col min="20" max="21" width="12.7109375" bestFit="1" customWidth="1"/>
    <col min="22" max="22" width="11.5703125" bestFit="1" customWidth="1"/>
    <col min="23" max="23" width="11" customWidth="1"/>
    <col min="24" max="24" width="11.5703125" bestFit="1" customWidth="1"/>
    <col min="25" max="25" width="13.7109375" customWidth="1"/>
    <col min="26" max="26" width="13.140625" customWidth="1"/>
    <col min="27" max="27" width="12.28515625" customWidth="1"/>
    <col min="28" max="28" width="13" customWidth="1"/>
    <col min="29" max="29" width="14.85546875" customWidth="1"/>
    <col min="30" max="31" width="11.5703125" bestFit="1" customWidth="1"/>
    <col min="32" max="32" width="14.5703125" bestFit="1" customWidth="1"/>
    <col min="33" max="33" width="11" customWidth="1"/>
    <col min="34" max="35" width="14.5703125" bestFit="1" customWidth="1"/>
    <col min="36" max="37" width="15.7109375" bestFit="1" customWidth="1"/>
  </cols>
  <sheetData>
    <row r="1" spans="1:37" x14ac:dyDescent="0.25">
      <c r="A1" s="155" t="s">
        <v>144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  <c r="AJ1" s="156"/>
      <c r="AK1" s="157"/>
    </row>
    <row r="2" spans="1:37" x14ac:dyDescent="0.25">
      <c r="A2" s="158" t="s">
        <v>0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  <c r="W2" s="159"/>
      <c r="X2" s="159"/>
      <c r="Y2" s="159"/>
      <c r="Z2" s="159"/>
      <c r="AA2" s="159"/>
      <c r="AB2" s="159"/>
      <c r="AC2" s="159"/>
      <c r="AD2" s="159"/>
      <c r="AE2" s="159"/>
      <c r="AF2" s="159"/>
      <c r="AG2" s="159"/>
      <c r="AH2" s="159"/>
      <c r="AI2" s="159"/>
      <c r="AJ2" s="159"/>
      <c r="AK2" s="160"/>
    </row>
    <row r="3" spans="1:37" x14ac:dyDescent="0.25">
      <c r="A3" s="161" t="s">
        <v>1</v>
      </c>
      <c r="B3" s="162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  <c r="V3" s="163"/>
      <c r="W3" s="163"/>
      <c r="X3" s="163"/>
      <c r="Y3" s="163"/>
      <c r="Z3" s="163"/>
      <c r="AA3" s="163"/>
      <c r="AB3" s="163"/>
      <c r="AC3" s="163"/>
      <c r="AD3" s="163"/>
      <c r="AE3" s="163"/>
      <c r="AF3" s="163"/>
      <c r="AG3" s="163"/>
      <c r="AH3" s="163"/>
      <c r="AI3" s="163"/>
      <c r="AJ3" s="163"/>
      <c r="AK3" s="7"/>
    </row>
    <row r="4" spans="1:37" ht="56.25" x14ac:dyDescent="0.25">
      <c r="A4" s="161"/>
      <c r="B4" s="26" t="s">
        <v>98</v>
      </c>
      <c r="C4" s="26" t="s">
        <v>3</v>
      </c>
      <c r="D4" s="26" t="s">
        <v>4</v>
      </c>
      <c r="E4" s="26" t="s">
        <v>5</v>
      </c>
      <c r="F4" s="26" t="s">
        <v>6</v>
      </c>
      <c r="G4" s="26" t="s">
        <v>7</v>
      </c>
      <c r="H4" s="26" t="s">
        <v>8</v>
      </c>
      <c r="I4" s="26" t="s">
        <v>9</v>
      </c>
      <c r="J4" s="27" t="s">
        <v>10</v>
      </c>
      <c r="K4" s="28" t="s">
        <v>11</v>
      </c>
      <c r="L4" s="26" t="s">
        <v>12</v>
      </c>
      <c r="M4" s="26" t="s">
        <v>13</v>
      </c>
      <c r="N4" s="26" t="s">
        <v>14</v>
      </c>
      <c r="O4" s="26" t="s">
        <v>15</v>
      </c>
      <c r="P4" s="26" t="s">
        <v>16</v>
      </c>
      <c r="Q4" s="26" t="s">
        <v>17</v>
      </c>
      <c r="R4" s="26" t="s">
        <v>18</v>
      </c>
      <c r="S4" s="26" t="s">
        <v>19</v>
      </c>
      <c r="T4" s="26" t="s">
        <v>20</v>
      </c>
      <c r="U4" s="26" t="s">
        <v>21</v>
      </c>
      <c r="V4" s="26" t="s">
        <v>22</v>
      </c>
      <c r="W4" s="26" t="s">
        <v>23</v>
      </c>
      <c r="X4" s="26" t="s">
        <v>24</v>
      </c>
      <c r="Y4" s="26" t="s">
        <v>25</v>
      </c>
      <c r="Z4" s="26" t="s">
        <v>26</v>
      </c>
      <c r="AA4" s="26" t="s">
        <v>27</v>
      </c>
      <c r="AB4" s="26" t="s">
        <v>28</v>
      </c>
      <c r="AC4" s="26" t="s">
        <v>29</v>
      </c>
      <c r="AD4" s="26" t="s">
        <v>30</v>
      </c>
      <c r="AE4" s="26" t="s">
        <v>31</v>
      </c>
      <c r="AF4" s="26" t="s">
        <v>32</v>
      </c>
      <c r="AG4" s="26" t="s">
        <v>33</v>
      </c>
      <c r="AH4" s="26" t="s">
        <v>34</v>
      </c>
      <c r="AI4" s="26" t="s">
        <v>35</v>
      </c>
      <c r="AJ4" s="26" t="s">
        <v>36</v>
      </c>
      <c r="AK4" s="28" t="s">
        <v>37</v>
      </c>
    </row>
    <row r="5" spans="1:37" s="54" customFormat="1" x14ac:dyDescent="0.25">
      <c r="A5" s="110" t="s">
        <v>38</v>
      </c>
      <c r="B5" s="30">
        <v>20608</v>
      </c>
      <c r="C5" s="30">
        <v>36462</v>
      </c>
      <c r="D5" s="30">
        <v>419</v>
      </c>
      <c r="E5" s="30">
        <v>10658</v>
      </c>
      <c r="F5" s="30">
        <v>13685</v>
      </c>
      <c r="G5" s="30">
        <v>41771</v>
      </c>
      <c r="H5" s="30">
        <v>26758</v>
      </c>
      <c r="I5" s="30">
        <v>4722</v>
      </c>
      <c r="J5" s="30">
        <v>13866</v>
      </c>
      <c r="K5" s="30">
        <v>10976</v>
      </c>
      <c r="L5" s="30">
        <v>3750</v>
      </c>
      <c r="M5" s="30">
        <v>2224</v>
      </c>
      <c r="N5" s="30">
        <v>1281</v>
      </c>
      <c r="O5" s="30">
        <v>13975</v>
      </c>
      <c r="P5" s="30">
        <v>5331</v>
      </c>
      <c r="Q5" s="30">
        <v>8657</v>
      </c>
      <c r="R5" s="30">
        <v>0</v>
      </c>
      <c r="S5" s="30">
        <v>0</v>
      </c>
      <c r="T5" s="30">
        <v>35159</v>
      </c>
      <c r="U5" s="30">
        <v>30408</v>
      </c>
      <c r="V5" s="30">
        <v>2798</v>
      </c>
      <c r="W5" s="30">
        <v>109938</v>
      </c>
      <c r="X5" s="30">
        <v>52346</v>
      </c>
      <c r="Y5" s="30">
        <v>10447</v>
      </c>
      <c r="Z5" s="30">
        <v>0</v>
      </c>
      <c r="AA5" s="30">
        <v>0</v>
      </c>
      <c r="AB5" s="30">
        <v>4</v>
      </c>
      <c r="AC5" s="30">
        <v>0</v>
      </c>
      <c r="AD5" s="30">
        <v>3</v>
      </c>
      <c r="AE5" s="30">
        <v>566</v>
      </c>
      <c r="AF5" s="30">
        <v>105416</v>
      </c>
      <c r="AG5" s="30">
        <v>0</v>
      </c>
      <c r="AH5" s="30">
        <v>655</v>
      </c>
      <c r="AI5" s="30">
        <v>1985</v>
      </c>
      <c r="AJ5" s="30">
        <v>29528</v>
      </c>
      <c r="AK5" s="30">
        <v>594396</v>
      </c>
    </row>
    <row r="6" spans="1:37" s="34" customFormat="1" x14ac:dyDescent="0.25">
      <c r="A6" s="111" t="s">
        <v>2</v>
      </c>
      <c r="B6" s="32">
        <v>16617</v>
      </c>
      <c r="C6" s="32">
        <v>0</v>
      </c>
      <c r="D6" s="32">
        <v>219</v>
      </c>
      <c r="E6" s="32">
        <v>9167</v>
      </c>
      <c r="F6" s="32">
        <v>10</v>
      </c>
      <c r="G6" s="32">
        <v>0</v>
      </c>
      <c r="H6" s="32">
        <v>0</v>
      </c>
      <c r="I6" s="32">
        <v>0</v>
      </c>
      <c r="J6" s="32">
        <v>0</v>
      </c>
      <c r="K6" s="8">
        <v>0</v>
      </c>
      <c r="L6" s="9">
        <v>0</v>
      </c>
      <c r="M6" s="9">
        <v>0</v>
      </c>
      <c r="N6" s="9">
        <v>0</v>
      </c>
      <c r="O6" s="9">
        <v>0</v>
      </c>
      <c r="P6" s="9">
        <v>0</v>
      </c>
      <c r="Q6" s="9">
        <v>0</v>
      </c>
      <c r="R6" s="9">
        <v>0</v>
      </c>
      <c r="S6" s="33">
        <v>0</v>
      </c>
      <c r="T6" s="32">
        <v>0</v>
      </c>
      <c r="U6" s="32">
        <v>0</v>
      </c>
      <c r="V6" s="32">
        <v>0</v>
      </c>
      <c r="W6" s="32">
        <v>0</v>
      </c>
      <c r="X6" s="33">
        <v>0</v>
      </c>
      <c r="Y6" s="32">
        <v>0</v>
      </c>
      <c r="Z6" s="32">
        <v>0</v>
      </c>
      <c r="AA6" s="32">
        <v>0</v>
      </c>
      <c r="AB6" s="32">
        <v>0</v>
      </c>
      <c r="AC6" s="9">
        <v>0</v>
      </c>
      <c r="AD6" s="9">
        <v>0</v>
      </c>
      <c r="AE6" s="9">
        <v>0</v>
      </c>
      <c r="AF6" s="9">
        <v>0</v>
      </c>
      <c r="AG6" s="9">
        <v>0</v>
      </c>
      <c r="AH6" s="9">
        <v>0</v>
      </c>
      <c r="AI6" s="9">
        <v>0</v>
      </c>
      <c r="AJ6" s="9">
        <v>1396</v>
      </c>
      <c r="AK6" s="9">
        <v>27408</v>
      </c>
    </row>
    <row r="7" spans="1:37" s="34" customFormat="1" x14ac:dyDescent="0.25">
      <c r="A7" s="112" t="s">
        <v>39</v>
      </c>
      <c r="B7" s="32">
        <v>2211</v>
      </c>
      <c r="C7" s="32">
        <v>0</v>
      </c>
      <c r="D7" s="32">
        <v>30</v>
      </c>
      <c r="E7" s="32">
        <v>1276</v>
      </c>
      <c r="F7" s="32">
        <v>1</v>
      </c>
      <c r="G7" s="32">
        <v>0</v>
      </c>
      <c r="H7" s="32">
        <v>0</v>
      </c>
      <c r="I7" s="32">
        <v>0</v>
      </c>
      <c r="J7" s="32">
        <v>0</v>
      </c>
      <c r="K7" s="8">
        <v>0</v>
      </c>
      <c r="L7" s="9">
        <v>0</v>
      </c>
      <c r="M7" s="9">
        <v>0</v>
      </c>
      <c r="N7" s="9">
        <v>0</v>
      </c>
      <c r="O7" s="9">
        <v>0</v>
      </c>
      <c r="P7" s="9">
        <v>0</v>
      </c>
      <c r="Q7" s="9">
        <v>0</v>
      </c>
      <c r="R7" s="9">
        <v>0</v>
      </c>
      <c r="S7" s="33">
        <v>0</v>
      </c>
      <c r="T7" s="32">
        <v>0</v>
      </c>
      <c r="U7" s="32">
        <v>0</v>
      </c>
      <c r="V7" s="32">
        <v>0</v>
      </c>
      <c r="W7" s="32">
        <v>0</v>
      </c>
      <c r="X7" s="33">
        <v>0</v>
      </c>
      <c r="Y7" s="32">
        <v>0</v>
      </c>
      <c r="Z7" s="32">
        <v>0</v>
      </c>
      <c r="AA7" s="32">
        <v>0</v>
      </c>
      <c r="AB7" s="32">
        <v>0</v>
      </c>
      <c r="AC7" s="9">
        <v>0</v>
      </c>
      <c r="AD7" s="9">
        <v>0</v>
      </c>
      <c r="AE7" s="9">
        <v>0</v>
      </c>
      <c r="AF7" s="9">
        <v>0</v>
      </c>
      <c r="AG7" s="9">
        <v>0</v>
      </c>
      <c r="AH7" s="9">
        <v>0</v>
      </c>
      <c r="AI7" s="9">
        <v>0</v>
      </c>
      <c r="AJ7" s="9">
        <v>194</v>
      </c>
      <c r="AK7" s="9">
        <v>3713</v>
      </c>
    </row>
    <row r="8" spans="1:37" s="34" customFormat="1" x14ac:dyDescent="0.25">
      <c r="A8" s="112" t="s">
        <v>40</v>
      </c>
      <c r="B8" s="32">
        <v>436</v>
      </c>
      <c r="C8" s="32">
        <v>0</v>
      </c>
      <c r="D8" s="32">
        <v>6</v>
      </c>
      <c r="E8" s="32">
        <v>252</v>
      </c>
      <c r="F8" s="32">
        <v>0</v>
      </c>
      <c r="G8" s="32">
        <v>0</v>
      </c>
      <c r="H8" s="32">
        <v>0</v>
      </c>
      <c r="I8" s="32">
        <v>0</v>
      </c>
      <c r="J8" s="32">
        <v>0</v>
      </c>
      <c r="K8" s="8">
        <v>0</v>
      </c>
      <c r="L8" s="9">
        <v>0</v>
      </c>
      <c r="M8" s="9">
        <v>0</v>
      </c>
      <c r="N8" s="9">
        <v>0</v>
      </c>
      <c r="O8" s="9">
        <v>0</v>
      </c>
      <c r="P8" s="9">
        <v>0</v>
      </c>
      <c r="Q8" s="9">
        <v>0</v>
      </c>
      <c r="R8" s="9">
        <v>0</v>
      </c>
      <c r="S8" s="33">
        <v>0</v>
      </c>
      <c r="T8" s="32">
        <v>0</v>
      </c>
      <c r="U8" s="32">
        <v>0</v>
      </c>
      <c r="V8" s="32">
        <v>0</v>
      </c>
      <c r="W8" s="32">
        <v>0</v>
      </c>
      <c r="X8" s="33">
        <v>0</v>
      </c>
      <c r="Y8" s="32">
        <v>0</v>
      </c>
      <c r="Z8" s="32">
        <v>0</v>
      </c>
      <c r="AA8" s="32">
        <v>0</v>
      </c>
      <c r="AB8" s="32">
        <v>0</v>
      </c>
      <c r="AC8" s="9">
        <v>0</v>
      </c>
      <c r="AD8" s="9">
        <v>0</v>
      </c>
      <c r="AE8" s="9">
        <v>0</v>
      </c>
      <c r="AF8" s="9">
        <v>0</v>
      </c>
      <c r="AG8" s="9">
        <v>0</v>
      </c>
      <c r="AH8" s="9">
        <v>0</v>
      </c>
      <c r="AI8" s="9">
        <v>0</v>
      </c>
      <c r="AJ8" s="9">
        <v>38</v>
      </c>
      <c r="AK8" s="9">
        <v>733</v>
      </c>
    </row>
    <row r="9" spans="1:37" s="34" customFormat="1" x14ac:dyDescent="0.25">
      <c r="A9" s="112" t="s">
        <v>41</v>
      </c>
      <c r="B9" s="32">
        <v>1769</v>
      </c>
      <c r="C9" s="32">
        <v>0</v>
      </c>
      <c r="D9" s="32">
        <v>24</v>
      </c>
      <c r="E9" s="32">
        <v>1021</v>
      </c>
      <c r="F9" s="32">
        <v>1</v>
      </c>
      <c r="G9" s="32">
        <v>0</v>
      </c>
      <c r="H9" s="32">
        <v>0</v>
      </c>
      <c r="I9" s="32">
        <v>0</v>
      </c>
      <c r="J9" s="32">
        <v>0</v>
      </c>
      <c r="K9" s="8">
        <v>0</v>
      </c>
      <c r="L9" s="9">
        <v>0</v>
      </c>
      <c r="M9" s="9">
        <v>0</v>
      </c>
      <c r="N9" s="9">
        <v>0</v>
      </c>
      <c r="O9" s="9">
        <v>0</v>
      </c>
      <c r="P9" s="9">
        <v>0</v>
      </c>
      <c r="Q9" s="9">
        <v>0</v>
      </c>
      <c r="R9" s="9">
        <v>0</v>
      </c>
      <c r="S9" s="33">
        <v>0</v>
      </c>
      <c r="T9" s="32">
        <v>0</v>
      </c>
      <c r="U9" s="32">
        <v>0</v>
      </c>
      <c r="V9" s="32">
        <v>0</v>
      </c>
      <c r="W9" s="32">
        <v>0</v>
      </c>
      <c r="X9" s="33">
        <v>0</v>
      </c>
      <c r="Y9" s="32">
        <v>0</v>
      </c>
      <c r="Z9" s="32">
        <v>0</v>
      </c>
      <c r="AA9" s="32">
        <v>0</v>
      </c>
      <c r="AB9" s="32">
        <v>0</v>
      </c>
      <c r="AC9" s="9">
        <v>0</v>
      </c>
      <c r="AD9" s="9">
        <v>0</v>
      </c>
      <c r="AE9" s="9">
        <v>0</v>
      </c>
      <c r="AF9" s="9">
        <v>0</v>
      </c>
      <c r="AG9" s="9">
        <v>0</v>
      </c>
      <c r="AH9" s="9">
        <v>0</v>
      </c>
      <c r="AI9" s="9">
        <v>0</v>
      </c>
      <c r="AJ9" s="9">
        <v>155</v>
      </c>
      <c r="AK9" s="9">
        <v>2971</v>
      </c>
    </row>
    <row r="10" spans="1:37" s="34" customFormat="1" x14ac:dyDescent="0.25">
      <c r="A10" s="112" t="s">
        <v>42</v>
      </c>
      <c r="B10" s="32">
        <v>1225</v>
      </c>
      <c r="C10" s="32">
        <v>0</v>
      </c>
      <c r="D10" s="32">
        <v>17</v>
      </c>
      <c r="E10" s="32">
        <v>707</v>
      </c>
      <c r="F10" s="32">
        <v>1</v>
      </c>
      <c r="G10" s="32">
        <v>0</v>
      </c>
      <c r="H10" s="32">
        <v>0</v>
      </c>
      <c r="I10" s="32">
        <v>0</v>
      </c>
      <c r="J10" s="32">
        <v>0</v>
      </c>
      <c r="K10" s="8">
        <v>0</v>
      </c>
      <c r="L10" s="9">
        <v>0</v>
      </c>
      <c r="M10" s="9">
        <v>0</v>
      </c>
      <c r="N10" s="9">
        <v>0</v>
      </c>
      <c r="O10" s="9">
        <v>0</v>
      </c>
      <c r="P10" s="9">
        <v>0</v>
      </c>
      <c r="Q10" s="9">
        <v>0</v>
      </c>
      <c r="R10" s="9">
        <v>0</v>
      </c>
      <c r="S10" s="33">
        <v>0</v>
      </c>
      <c r="T10" s="32">
        <v>0</v>
      </c>
      <c r="U10" s="32">
        <v>0</v>
      </c>
      <c r="V10" s="32">
        <v>0</v>
      </c>
      <c r="W10" s="32">
        <v>0</v>
      </c>
      <c r="X10" s="33">
        <v>0</v>
      </c>
      <c r="Y10" s="32">
        <v>0</v>
      </c>
      <c r="Z10" s="32">
        <v>0</v>
      </c>
      <c r="AA10" s="32">
        <v>0</v>
      </c>
      <c r="AB10" s="32">
        <v>0</v>
      </c>
      <c r="AC10" s="9">
        <v>0</v>
      </c>
      <c r="AD10" s="9">
        <v>0</v>
      </c>
      <c r="AE10" s="9">
        <v>0</v>
      </c>
      <c r="AF10" s="9">
        <v>0</v>
      </c>
      <c r="AG10" s="9">
        <v>0</v>
      </c>
      <c r="AH10" s="9">
        <v>0</v>
      </c>
      <c r="AI10" s="9">
        <v>0</v>
      </c>
      <c r="AJ10" s="9">
        <v>108</v>
      </c>
      <c r="AK10" s="9">
        <v>2058</v>
      </c>
    </row>
    <row r="11" spans="1:37" s="34" customFormat="1" x14ac:dyDescent="0.25">
      <c r="A11" s="112" t="s">
        <v>43</v>
      </c>
      <c r="B11" s="32">
        <v>8478</v>
      </c>
      <c r="C11" s="32">
        <v>0</v>
      </c>
      <c r="D11" s="32">
        <v>117</v>
      </c>
      <c r="E11" s="32">
        <v>4892</v>
      </c>
      <c r="F11" s="32">
        <v>5</v>
      </c>
      <c r="G11" s="32">
        <v>0</v>
      </c>
      <c r="H11" s="32">
        <v>0</v>
      </c>
      <c r="I11" s="32">
        <v>0</v>
      </c>
      <c r="J11" s="32">
        <v>0</v>
      </c>
      <c r="K11" s="8">
        <v>0</v>
      </c>
      <c r="L11" s="9">
        <v>0</v>
      </c>
      <c r="M11" s="9">
        <v>0</v>
      </c>
      <c r="N11" s="9">
        <v>0</v>
      </c>
      <c r="O11" s="9">
        <v>0</v>
      </c>
      <c r="P11" s="9">
        <v>0</v>
      </c>
      <c r="Q11" s="9">
        <v>0</v>
      </c>
      <c r="R11" s="9">
        <v>0</v>
      </c>
      <c r="S11" s="33">
        <v>0</v>
      </c>
      <c r="T11" s="32">
        <v>0</v>
      </c>
      <c r="U11" s="32">
        <v>0</v>
      </c>
      <c r="V11" s="32">
        <v>0</v>
      </c>
      <c r="W11" s="32">
        <v>0</v>
      </c>
      <c r="X11" s="33">
        <v>0</v>
      </c>
      <c r="Y11" s="32">
        <v>0</v>
      </c>
      <c r="Z11" s="32">
        <v>0</v>
      </c>
      <c r="AA11" s="32">
        <v>0</v>
      </c>
      <c r="AB11" s="32">
        <v>0</v>
      </c>
      <c r="AC11" s="9">
        <v>0</v>
      </c>
      <c r="AD11" s="9">
        <v>0</v>
      </c>
      <c r="AE11" s="9">
        <v>0</v>
      </c>
      <c r="AF11" s="9">
        <v>0</v>
      </c>
      <c r="AG11" s="9">
        <v>0</v>
      </c>
      <c r="AH11" s="9">
        <v>0</v>
      </c>
      <c r="AI11" s="9">
        <v>0</v>
      </c>
      <c r="AJ11" s="9">
        <v>745</v>
      </c>
      <c r="AK11" s="9">
        <v>14237</v>
      </c>
    </row>
    <row r="12" spans="1:37" s="34" customFormat="1" x14ac:dyDescent="0.25">
      <c r="A12" s="112" t="s">
        <v>44</v>
      </c>
      <c r="B12" s="32">
        <v>2497</v>
      </c>
      <c r="C12" s="32">
        <v>0</v>
      </c>
      <c r="D12" s="32">
        <v>24</v>
      </c>
      <c r="E12" s="32">
        <v>1018</v>
      </c>
      <c r="F12" s="32">
        <v>1</v>
      </c>
      <c r="G12" s="32">
        <v>0</v>
      </c>
      <c r="H12" s="32">
        <v>0</v>
      </c>
      <c r="I12" s="32">
        <v>0</v>
      </c>
      <c r="J12" s="32">
        <v>0</v>
      </c>
      <c r="K12" s="8">
        <v>0</v>
      </c>
      <c r="L12" s="9">
        <v>0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  <c r="R12" s="9">
        <v>0</v>
      </c>
      <c r="S12" s="33">
        <v>0</v>
      </c>
      <c r="T12" s="32">
        <v>0</v>
      </c>
      <c r="U12" s="32">
        <v>0</v>
      </c>
      <c r="V12" s="32">
        <v>0</v>
      </c>
      <c r="W12" s="32">
        <v>0</v>
      </c>
      <c r="X12" s="33">
        <v>0</v>
      </c>
      <c r="Y12" s="32">
        <v>0</v>
      </c>
      <c r="Z12" s="32">
        <v>0</v>
      </c>
      <c r="AA12" s="32">
        <v>0</v>
      </c>
      <c r="AB12" s="32">
        <v>0</v>
      </c>
      <c r="AC12" s="9">
        <v>0</v>
      </c>
      <c r="AD12" s="9">
        <v>0</v>
      </c>
      <c r="AE12" s="9">
        <v>0</v>
      </c>
      <c r="AF12" s="9">
        <v>0</v>
      </c>
      <c r="AG12" s="9">
        <v>0</v>
      </c>
      <c r="AH12" s="9">
        <v>0</v>
      </c>
      <c r="AI12" s="9">
        <v>0</v>
      </c>
      <c r="AJ12" s="9">
        <v>155</v>
      </c>
      <c r="AK12" s="9">
        <v>3696</v>
      </c>
    </row>
    <row r="13" spans="1:37" s="34" customFormat="1" x14ac:dyDescent="0.25">
      <c r="A13" s="111" t="s">
        <v>3</v>
      </c>
      <c r="B13" s="32">
        <v>144</v>
      </c>
      <c r="C13" s="32">
        <v>35764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8">
        <v>0</v>
      </c>
      <c r="L13" s="9">
        <v>0</v>
      </c>
      <c r="M13" s="9">
        <v>0</v>
      </c>
      <c r="N13" s="9">
        <v>0</v>
      </c>
      <c r="O13" s="9">
        <v>0</v>
      </c>
      <c r="P13" s="9">
        <v>0</v>
      </c>
      <c r="Q13" s="9">
        <v>0</v>
      </c>
      <c r="R13" s="9">
        <v>0</v>
      </c>
      <c r="S13" s="33">
        <v>0</v>
      </c>
      <c r="T13" s="32">
        <v>0</v>
      </c>
      <c r="U13" s="32">
        <v>0</v>
      </c>
      <c r="V13" s="32">
        <v>0</v>
      </c>
      <c r="W13" s="32">
        <v>0</v>
      </c>
      <c r="X13" s="33">
        <v>0</v>
      </c>
      <c r="Y13" s="32">
        <v>0</v>
      </c>
      <c r="Z13" s="32">
        <v>0</v>
      </c>
      <c r="AA13" s="32">
        <v>0</v>
      </c>
      <c r="AB13" s="32">
        <v>0</v>
      </c>
      <c r="AC13" s="9">
        <v>0</v>
      </c>
      <c r="AD13" s="9">
        <v>0</v>
      </c>
      <c r="AE13" s="9">
        <v>0</v>
      </c>
      <c r="AF13" s="9">
        <v>0</v>
      </c>
      <c r="AG13" s="9">
        <v>0</v>
      </c>
      <c r="AH13" s="9">
        <v>0</v>
      </c>
      <c r="AI13" s="9">
        <v>0</v>
      </c>
      <c r="AJ13" s="9">
        <v>22</v>
      </c>
      <c r="AK13" s="9">
        <v>35929</v>
      </c>
    </row>
    <row r="14" spans="1:37" s="34" customFormat="1" x14ac:dyDescent="0.25">
      <c r="A14" s="111" t="s">
        <v>6</v>
      </c>
      <c r="B14" s="32">
        <v>0</v>
      </c>
      <c r="C14" s="32">
        <v>0</v>
      </c>
      <c r="D14" s="32">
        <v>0</v>
      </c>
      <c r="E14" s="32">
        <v>0</v>
      </c>
      <c r="F14" s="32">
        <v>13656</v>
      </c>
      <c r="G14" s="32">
        <v>0</v>
      </c>
      <c r="H14" s="32">
        <v>0</v>
      </c>
      <c r="I14" s="32">
        <v>0</v>
      </c>
      <c r="J14" s="32">
        <v>0</v>
      </c>
      <c r="K14" s="8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  <c r="R14" s="9">
        <v>0</v>
      </c>
      <c r="S14" s="33">
        <v>0</v>
      </c>
      <c r="T14" s="32">
        <v>0</v>
      </c>
      <c r="U14" s="32">
        <v>0</v>
      </c>
      <c r="V14" s="32">
        <v>0</v>
      </c>
      <c r="W14" s="32">
        <v>0</v>
      </c>
      <c r="X14" s="33">
        <v>0</v>
      </c>
      <c r="Y14" s="32">
        <v>0</v>
      </c>
      <c r="Z14" s="32">
        <v>0</v>
      </c>
      <c r="AA14" s="32">
        <v>0</v>
      </c>
      <c r="AB14" s="32">
        <v>0</v>
      </c>
      <c r="AC14" s="9">
        <v>0</v>
      </c>
      <c r="AD14" s="9">
        <v>0</v>
      </c>
      <c r="AE14" s="9">
        <v>0</v>
      </c>
      <c r="AF14" s="9">
        <v>5939</v>
      </c>
      <c r="AG14" s="9">
        <v>0</v>
      </c>
      <c r="AH14" s="9">
        <v>0</v>
      </c>
      <c r="AI14" s="9">
        <v>0</v>
      </c>
      <c r="AJ14" s="9">
        <v>0</v>
      </c>
      <c r="AK14" s="9">
        <v>19596</v>
      </c>
    </row>
    <row r="15" spans="1:37" s="34" customFormat="1" x14ac:dyDescent="0.25">
      <c r="A15" s="112" t="s">
        <v>45</v>
      </c>
      <c r="B15" s="32">
        <v>0</v>
      </c>
      <c r="C15" s="32">
        <v>0</v>
      </c>
      <c r="D15" s="32">
        <v>0</v>
      </c>
      <c r="E15" s="32">
        <v>0</v>
      </c>
      <c r="F15" s="32">
        <v>1357</v>
      </c>
      <c r="G15" s="32">
        <v>0</v>
      </c>
      <c r="H15" s="32">
        <v>0</v>
      </c>
      <c r="I15" s="32">
        <v>0</v>
      </c>
      <c r="J15" s="32">
        <v>0</v>
      </c>
      <c r="K15" s="8">
        <v>0</v>
      </c>
      <c r="L15" s="9">
        <v>0</v>
      </c>
      <c r="M15" s="9">
        <v>0</v>
      </c>
      <c r="N15" s="9">
        <v>0</v>
      </c>
      <c r="O15" s="9">
        <v>0</v>
      </c>
      <c r="P15" s="9">
        <v>0</v>
      </c>
      <c r="Q15" s="9">
        <v>0</v>
      </c>
      <c r="R15" s="9">
        <v>0</v>
      </c>
      <c r="S15" s="33">
        <v>0</v>
      </c>
      <c r="T15" s="32">
        <v>0</v>
      </c>
      <c r="U15" s="32">
        <v>0</v>
      </c>
      <c r="V15" s="32">
        <v>0</v>
      </c>
      <c r="W15" s="32">
        <v>0</v>
      </c>
      <c r="X15" s="33">
        <v>0</v>
      </c>
      <c r="Y15" s="32">
        <v>0</v>
      </c>
      <c r="Z15" s="32">
        <v>0</v>
      </c>
      <c r="AA15" s="32">
        <v>0</v>
      </c>
      <c r="AB15" s="32">
        <v>0</v>
      </c>
      <c r="AC15" s="9">
        <v>0</v>
      </c>
      <c r="AD15" s="9">
        <v>0</v>
      </c>
      <c r="AE15" s="9">
        <v>0</v>
      </c>
      <c r="AF15" s="9">
        <v>198</v>
      </c>
      <c r="AG15" s="9">
        <v>0</v>
      </c>
      <c r="AH15" s="9">
        <v>0</v>
      </c>
      <c r="AI15" s="9">
        <v>0</v>
      </c>
      <c r="AJ15" s="9">
        <v>0</v>
      </c>
      <c r="AK15" s="9">
        <v>1554</v>
      </c>
    </row>
    <row r="16" spans="1:37" s="34" customFormat="1" x14ac:dyDescent="0.25">
      <c r="A16" s="112" t="s">
        <v>46</v>
      </c>
      <c r="B16" s="32">
        <v>0</v>
      </c>
      <c r="C16" s="32">
        <v>0</v>
      </c>
      <c r="D16" s="32">
        <v>0</v>
      </c>
      <c r="E16" s="32">
        <v>0</v>
      </c>
      <c r="F16" s="32">
        <v>2087</v>
      </c>
      <c r="G16" s="32">
        <v>0</v>
      </c>
      <c r="H16" s="32">
        <v>0</v>
      </c>
      <c r="I16" s="32">
        <v>0</v>
      </c>
      <c r="J16" s="32">
        <v>0</v>
      </c>
      <c r="K16" s="8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9">
        <v>0</v>
      </c>
      <c r="S16" s="33">
        <v>0</v>
      </c>
      <c r="T16" s="32">
        <v>0</v>
      </c>
      <c r="U16" s="32">
        <v>0</v>
      </c>
      <c r="V16" s="32">
        <v>0</v>
      </c>
      <c r="W16" s="32">
        <v>0</v>
      </c>
      <c r="X16" s="33">
        <v>0</v>
      </c>
      <c r="Y16" s="32">
        <v>0</v>
      </c>
      <c r="Z16" s="32">
        <v>0</v>
      </c>
      <c r="AA16" s="32">
        <v>0</v>
      </c>
      <c r="AB16" s="32">
        <v>0</v>
      </c>
      <c r="AC16" s="9">
        <v>0</v>
      </c>
      <c r="AD16" s="9">
        <v>0</v>
      </c>
      <c r="AE16" s="9">
        <v>0</v>
      </c>
      <c r="AF16" s="9">
        <v>304</v>
      </c>
      <c r="AG16" s="9">
        <v>0</v>
      </c>
      <c r="AH16" s="9">
        <v>0</v>
      </c>
      <c r="AI16" s="9">
        <v>0</v>
      </c>
      <c r="AJ16" s="9">
        <v>0</v>
      </c>
      <c r="AK16" s="9">
        <v>2391</v>
      </c>
    </row>
    <row r="17" spans="1:37" s="34" customFormat="1" x14ac:dyDescent="0.25">
      <c r="A17" s="112" t="s">
        <v>47</v>
      </c>
      <c r="B17" s="32">
        <v>0</v>
      </c>
      <c r="C17" s="32">
        <v>0</v>
      </c>
      <c r="D17" s="32">
        <v>0</v>
      </c>
      <c r="E17" s="32">
        <v>0</v>
      </c>
      <c r="F17" s="32">
        <v>475</v>
      </c>
      <c r="G17" s="32">
        <v>0</v>
      </c>
      <c r="H17" s="32">
        <v>0</v>
      </c>
      <c r="I17" s="32">
        <v>0</v>
      </c>
      <c r="J17" s="32">
        <v>0</v>
      </c>
      <c r="K17" s="8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9">
        <v>0</v>
      </c>
      <c r="S17" s="33">
        <v>0</v>
      </c>
      <c r="T17" s="32">
        <v>0</v>
      </c>
      <c r="U17" s="32">
        <v>0</v>
      </c>
      <c r="V17" s="32">
        <v>0</v>
      </c>
      <c r="W17" s="32">
        <v>0</v>
      </c>
      <c r="X17" s="33">
        <v>0</v>
      </c>
      <c r="Y17" s="32">
        <v>0</v>
      </c>
      <c r="Z17" s="32">
        <v>0</v>
      </c>
      <c r="AA17" s="32">
        <v>0</v>
      </c>
      <c r="AB17" s="32">
        <v>0</v>
      </c>
      <c r="AC17" s="9">
        <v>0</v>
      </c>
      <c r="AD17" s="9">
        <v>0</v>
      </c>
      <c r="AE17" s="9">
        <v>0</v>
      </c>
      <c r="AF17" s="9">
        <v>69</v>
      </c>
      <c r="AG17" s="9">
        <v>0</v>
      </c>
      <c r="AH17" s="9">
        <v>0</v>
      </c>
      <c r="AI17" s="9">
        <v>0</v>
      </c>
      <c r="AJ17" s="9">
        <v>0</v>
      </c>
      <c r="AK17" s="9">
        <v>544</v>
      </c>
    </row>
    <row r="18" spans="1:37" s="34" customFormat="1" x14ac:dyDescent="0.25">
      <c r="A18" s="112" t="s">
        <v>48</v>
      </c>
      <c r="B18" s="32">
        <v>0</v>
      </c>
      <c r="C18" s="32">
        <v>0</v>
      </c>
      <c r="D18" s="32">
        <v>0</v>
      </c>
      <c r="E18" s="32">
        <v>0</v>
      </c>
      <c r="F18" s="32">
        <v>4392</v>
      </c>
      <c r="G18" s="32">
        <v>0</v>
      </c>
      <c r="H18" s="32">
        <v>0</v>
      </c>
      <c r="I18" s="32">
        <v>0</v>
      </c>
      <c r="J18" s="32">
        <v>0</v>
      </c>
      <c r="K18" s="8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9">
        <v>0</v>
      </c>
      <c r="S18" s="33">
        <v>0</v>
      </c>
      <c r="T18" s="32">
        <v>0</v>
      </c>
      <c r="U18" s="32">
        <v>0</v>
      </c>
      <c r="V18" s="32">
        <v>0</v>
      </c>
      <c r="W18" s="32">
        <v>0</v>
      </c>
      <c r="X18" s="33">
        <v>0</v>
      </c>
      <c r="Y18" s="32">
        <v>0</v>
      </c>
      <c r="Z18" s="32">
        <v>0</v>
      </c>
      <c r="AA18" s="32">
        <v>0</v>
      </c>
      <c r="AB18" s="32">
        <v>0</v>
      </c>
      <c r="AC18" s="9">
        <v>0</v>
      </c>
      <c r="AD18" s="9">
        <v>0</v>
      </c>
      <c r="AE18" s="9">
        <v>0</v>
      </c>
      <c r="AF18" s="9">
        <v>640</v>
      </c>
      <c r="AG18" s="9">
        <v>0</v>
      </c>
      <c r="AH18" s="9">
        <v>0</v>
      </c>
      <c r="AI18" s="9">
        <v>0</v>
      </c>
      <c r="AJ18" s="9">
        <v>0</v>
      </c>
      <c r="AK18" s="9">
        <v>5032</v>
      </c>
    </row>
    <row r="19" spans="1:37" s="34" customFormat="1" x14ac:dyDescent="0.25">
      <c r="A19" s="112" t="s">
        <v>49</v>
      </c>
      <c r="B19" s="32">
        <v>0</v>
      </c>
      <c r="C19" s="32">
        <v>0</v>
      </c>
      <c r="D19" s="32">
        <v>0</v>
      </c>
      <c r="E19" s="32">
        <v>0</v>
      </c>
      <c r="F19" s="32">
        <v>271</v>
      </c>
      <c r="G19" s="32">
        <v>0</v>
      </c>
      <c r="H19" s="32">
        <v>0</v>
      </c>
      <c r="I19" s="32">
        <v>0</v>
      </c>
      <c r="J19" s="32">
        <v>0</v>
      </c>
      <c r="K19" s="8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9">
        <v>0</v>
      </c>
      <c r="S19" s="33">
        <v>0</v>
      </c>
      <c r="T19" s="32">
        <v>0</v>
      </c>
      <c r="U19" s="32">
        <v>0</v>
      </c>
      <c r="V19" s="32">
        <v>0</v>
      </c>
      <c r="W19" s="32">
        <v>0</v>
      </c>
      <c r="X19" s="33">
        <v>0</v>
      </c>
      <c r="Y19" s="32">
        <v>0</v>
      </c>
      <c r="Z19" s="32">
        <v>0</v>
      </c>
      <c r="AA19" s="32">
        <v>0</v>
      </c>
      <c r="AB19" s="32">
        <v>0</v>
      </c>
      <c r="AC19" s="9">
        <v>0</v>
      </c>
      <c r="AD19" s="9">
        <v>0</v>
      </c>
      <c r="AE19" s="9">
        <v>0</v>
      </c>
      <c r="AF19" s="9">
        <v>40</v>
      </c>
      <c r="AG19" s="9">
        <v>0</v>
      </c>
      <c r="AH19" s="9">
        <v>0</v>
      </c>
      <c r="AI19" s="9">
        <v>0</v>
      </c>
      <c r="AJ19" s="9">
        <v>0</v>
      </c>
      <c r="AK19" s="9">
        <v>311</v>
      </c>
    </row>
    <row r="20" spans="1:37" s="34" customFormat="1" x14ac:dyDescent="0.25">
      <c r="A20" s="112" t="s">
        <v>50</v>
      </c>
      <c r="B20" s="32">
        <v>0</v>
      </c>
      <c r="C20" s="32">
        <v>0</v>
      </c>
      <c r="D20" s="32">
        <v>0</v>
      </c>
      <c r="E20" s="32">
        <v>0</v>
      </c>
      <c r="F20" s="32">
        <v>2171</v>
      </c>
      <c r="G20" s="32">
        <v>0</v>
      </c>
      <c r="H20" s="32">
        <v>0</v>
      </c>
      <c r="I20" s="32">
        <v>0</v>
      </c>
      <c r="J20" s="32">
        <v>0</v>
      </c>
      <c r="K20" s="8">
        <v>0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9">
        <v>0</v>
      </c>
      <c r="S20" s="33">
        <v>0</v>
      </c>
      <c r="T20" s="32">
        <v>0</v>
      </c>
      <c r="U20" s="32">
        <v>0</v>
      </c>
      <c r="V20" s="32">
        <v>0</v>
      </c>
      <c r="W20" s="32">
        <v>0</v>
      </c>
      <c r="X20" s="33">
        <v>0</v>
      </c>
      <c r="Y20" s="32">
        <v>0</v>
      </c>
      <c r="Z20" s="32">
        <v>0</v>
      </c>
      <c r="AA20" s="32">
        <v>0</v>
      </c>
      <c r="AB20" s="32">
        <v>0</v>
      </c>
      <c r="AC20" s="9">
        <v>0</v>
      </c>
      <c r="AD20" s="9">
        <v>0</v>
      </c>
      <c r="AE20" s="9">
        <v>0</v>
      </c>
      <c r="AF20" s="9">
        <v>316</v>
      </c>
      <c r="AG20" s="9">
        <v>0</v>
      </c>
      <c r="AH20" s="9">
        <v>0</v>
      </c>
      <c r="AI20" s="9">
        <v>0</v>
      </c>
      <c r="AJ20" s="9">
        <v>0</v>
      </c>
      <c r="AK20" s="9">
        <v>2487</v>
      </c>
    </row>
    <row r="21" spans="1:37" s="34" customFormat="1" x14ac:dyDescent="0.25">
      <c r="A21" s="112" t="s">
        <v>51</v>
      </c>
      <c r="B21" s="32">
        <v>0</v>
      </c>
      <c r="C21" s="32">
        <v>0</v>
      </c>
      <c r="D21" s="32">
        <v>0</v>
      </c>
      <c r="E21" s="32">
        <v>0</v>
      </c>
      <c r="F21" s="32">
        <v>394</v>
      </c>
      <c r="G21" s="32">
        <v>0</v>
      </c>
      <c r="H21" s="32">
        <v>0</v>
      </c>
      <c r="I21" s="32">
        <v>0</v>
      </c>
      <c r="J21" s="32">
        <v>0</v>
      </c>
      <c r="K21" s="8">
        <v>0</v>
      </c>
      <c r="L21" s="9">
        <v>0</v>
      </c>
      <c r="M21" s="9">
        <v>0</v>
      </c>
      <c r="N21" s="9">
        <v>0</v>
      </c>
      <c r="O21" s="9">
        <v>0</v>
      </c>
      <c r="P21" s="9">
        <v>0</v>
      </c>
      <c r="Q21" s="9">
        <v>0</v>
      </c>
      <c r="R21" s="9">
        <v>0</v>
      </c>
      <c r="S21" s="33">
        <v>0</v>
      </c>
      <c r="T21" s="32">
        <v>0</v>
      </c>
      <c r="U21" s="32">
        <v>0</v>
      </c>
      <c r="V21" s="32">
        <v>0</v>
      </c>
      <c r="W21" s="32">
        <v>0</v>
      </c>
      <c r="X21" s="33">
        <v>0</v>
      </c>
      <c r="Y21" s="32">
        <v>0</v>
      </c>
      <c r="Z21" s="32">
        <v>0</v>
      </c>
      <c r="AA21" s="32">
        <v>0</v>
      </c>
      <c r="AB21" s="32">
        <v>0</v>
      </c>
      <c r="AC21" s="9">
        <v>0</v>
      </c>
      <c r="AD21" s="9">
        <v>0</v>
      </c>
      <c r="AE21" s="9">
        <v>0</v>
      </c>
      <c r="AF21" s="9">
        <v>4008</v>
      </c>
      <c r="AG21" s="9">
        <v>0</v>
      </c>
      <c r="AH21" s="9">
        <v>0</v>
      </c>
      <c r="AI21" s="9">
        <v>0</v>
      </c>
      <c r="AJ21" s="9">
        <v>0</v>
      </c>
      <c r="AK21" s="9">
        <v>4401</v>
      </c>
    </row>
    <row r="22" spans="1:37" s="34" customFormat="1" x14ac:dyDescent="0.25">
      <c r="A22" s="112" t="s">
        <v>52</v>
      </c>
      <c r="B22" s="32">
        <v>0</v>
      </c>
      <c r="C22" s="32">
        <v>0</v>
      </c>
      <c r="D22" s="32">
        <v>0</v>
      </c>
      <c r="E22" s="32">
        <v>0</v>
      </c>
      <c r="F22" s="32">
        <v>2171</v>
      </c>
      <c r="G22" s="32">
        <v>0</v>
      </c>
      <c r="H22" s="32">
        <v>0</v>
      </c>
      <c r="I22" s="32">
        <v>0</v>
      </c>
      <c r="J22" s="32">
        <v>0</v>
      </c>
      <c r="K22" s="8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  <c r="R22" s="9">
        <v>0</v>
      </c>
      <c r="S22" s="33">
        <v>0</v>
      </c>
      <c r="T22" s="32">
        <v>0</v>
      </c>
      <c r="U22" s="32">
        <v>0</v>
      </c>
      <c r="V22" s="32">
        <v>0</v>
      </c>
      <c r="W22" s="32">
        <v>0</v>
      </c>
      <c r="X22" s="33">
        <v>0</v>
      </c>
      <c r="Y22" s="32">
        <v>0</v>
      </c>
      <c r="Z22" s="32">
        <v>0</v>
      </c>
      <c r="AA22" s="32">
        <v>0</v>
      </c>
      <c r="AB22" s="32">
        <v>0</v>
      </c>
      <c r="AC22" s="9">
        <v>0</v>
      </c>
      <c r="AD22" s="9">
        <v>0</v>
      </c>
      <c r="AE22" s="9">
        <v>0</v>
      </c>
      <c r="AF22" s="9">
        <v>316</v>
      </c>
      <c r="AG22" s="9">
        <v>0</v>
      </c>
      <c r="AH22" s="9">
        <v>0</v>
      </c>
      <c r="AI22" s="9">
        <v>0</v>
      </c>
      <c r="AJ22" s="9">
        <v>0</v>
      </c>
      <c r="AK22" s="9">
        <v>2487</v>
      </c>
    </row>
    <row r="23" spans="1:37" s="34" customFormat="1" x14ac:dyDescent="0.25">
      <c r="A23" s="112" t="s">
        <v>53</v>
      </c>
      <c r="B23" s="32">
        <v>0</v>
      </c>
      <c r="C23" s="32">
        <v>0</v>
      </c>
      <c r="D23" s="32">
        <v>0</v>
      </c>
      <c r="E23" s="32">
        <v>0</v>
      </c>
      <c r="F23" s="32">
        <v>339</v>
      </c>
      <c r="G23" s="32">
        <v>0</v>
      </c>
      <c r="H23" s="32">
        <v>0</v>
      </c>
      <c r="I23" s="32">
        <v>0</v>
      </c>
      <c r="J23" s="32">
        <v>0</v>
      </c>
      <c r="K23" s="8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  <c r="R23" s="9">
        <v>0</v>
      </c>
      <c r="S23" s="33">
        <v>0</v>
      </c>
      <c r="T23" s="32">
        <v>0</v>
      </c>
      <c r="U23" s="32">
        <v>0</v>
      </c>
      <c r="V23" s="32">
        <v>0</v>
      </c>
      <c r="W23" s="32">
        <v>0</v>
      </c>
      <c r="X23" s="33">
        <v>0</v>
      </c>
      <c r="Y23" s="32">
        <v>0</v>
      </c>
      <c r="Z23" s="32">
        <v>0</v>
      </c>
      <c r="AA23" s="32">
        <v>0</v>
      </c>
      <c r="AB23" s="32">
        <v>0</v>
      </c>
      <c r="AC23" s="9">
        <v>0</v>
      </c>
      <c r="AD23" s="9">
        <v>0</v>
      </c>
      <c r="AE23" s="9">
        <v>0</v>
      </c>
      <c r="AF23" s="9">
        <v>49</v>
      </c>
      <c r="AG23" s="9">
        <v>0</v>
      </c>
      <c r="AH23" s="9">
        <v>0</v>
      </c>
      <c r="AI23" s="9">
        <v>0</v>
      </c>
      <c r="AJ23" s="9">
        <v>0</v>
      </c>
      <c r="AK23" s="9">
        <v>389</v>
      </c>
    </row>
    <row r="24" spans="1:37" s="34" customFormat="1" x14ac:dyDescent="0.25">
      <c r="A24" s="111" t="s">
        <v>54</v>
      </c>
      <c r="B24" s="32">
        <v>33</v>
      </c>
      <c r="C24" s="32">
        <v>194</v>
      </c>
      <c r="D24" s="32">
        <v>201</v>
      </c>
      <c r="E24" s="32">
        <v>1491</v>
      </c>
      <c r="F24" s="32">
        <v>19</v>
      </c>
      <c r="G24" s="32">
        <v>41771</v>
      </c>
      <c r="H24" s="32">
        <v>26758</v>
      </c>
      <c r="I24" s="32">
        <v>4722</v>
      </c>
      <c r="J24" s="32">
        <v>13866</v>
      </c>
      <c r="K24" s="8">
        <v>10976</v>
      </c>
      <c r="L24" s="9">
        <v>3750</v>
      </c>
      <c r="M24" s="9">
        <v>2224</v>
      </c>
      <c r="N24" s="9">
        <v>1281</v>
      </c>
      <c r="O24" s="9">
        <v>12755</v>
      </c>
      <c r="P24" s="9">
        <v>0</v>
      </c>
      <c r="Q24" s="9">
        <v>0</v>
      </c>
      <c r="R24" s="9">
        <v>0</v>
      </c>
      <c r="S24" s="33">
        <v>0</v>
      </c>
      <c r="T24" s="32">
        <v>26117</v>
      </c>
      <c r="U24" s="32">
        <v>158</v>
      </c>
      <c r="V24" s="32">
        <v>2</v>
      </c>
      <c r="W24" s="32">
        <v>84717</v>
      </c>
      <c r="X24" s="33">
        <v>51778</v>
      </c>
      <c r="Y24" s="32">
        <v>10447</v>
      </c>
      <c r="Z24" s="32">
        <v>0</v>
      </c>
      <c r="AA24" s="32">
        <v>0</v>
      </c>
      <c r="AB24" s="32">
        <v>4</v>
      </c>
      <c r="AC24" s="9">
        <v>0</v>
      </c>
      <c r="AD24" s="9">
        <v>3</v>
      </c>
      <c r="AE24" s="9">
        <v>566</v>
      </c>
      <c r="AF24" s="9">
        <v>525</v>
      </c>
      <c r="AG24" s="9">
        <v>0</v>
      </c>
      <c r="AH24" s="9">
        <v>655</v>
      </c>
      <c r="AI24" s="9">
        <v>1899</v>
      </c>
      <c r="AJ24" s="9">
        <v>28111</v>
      </c>
      <c r="AK24" s="9">
        <v>325023</v>
      </c>
    </row>
    <row r="25" spans="1:37" s="34" customFormat="1" x14ac:dyDescent="0.25">
      <c r="A25" s="112" t="s">
        <v>7</v>
      </c>
      <c r="B25" s="32">
        <v>33</v>
      </c>
      <c r="C25" s="32">
        <v>194</v>
      </c>
      <c r="D25" s="32">
        <v>201</v>
      </c>
      <c r="E25" s="32">
        <v>1491</v>
      </c>
      <c r="F25" s="32">
        <v>19</v>
      </c>
      <c r="G25" s="32">
        <v>41771</v>
      </c>
      <c r="H25" s="32">
        <v>0</v>
      </c>
      <c r="I25" s="32">
        <v>0</v>
      </c>
      <c r="J25" s="32">
        <v>0</v>
      </c>
      <c r="K25" s="8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9">
        <v>0</v>
      </c>
      <c r="S25" s="33">
        <v>0</v>
      </c>
      <c r="T25" s="32">
        <v>26004</v>
      </c>
      <c r="U25" s="32">
        <v>158</v>
      </c>
      <c r="V25" s="32">
        <v>0</v>
      </c>
      <c r="W25" s="32">
        <v>84717</v>
      </c>
      <c r="X25" s="33">
        <v>51778</v>
      </c>
      <c r="Y25" s="32">
        <v>10447</v>
      </c>
      <c r="Z25" s="32">
        <v>0</v>
      </c>
      <c r="AA25" s="32">
        <v>0</v>
      </c>
      <c r="AB25" s="32">
        <v>4</v>
      </c>
      <c r="AC25" s="9">
        <v>0</v>
      </c>
      <c r="AD25" s="9">
        <v>3</v>
      </c>
      <c r="AE25" s="9">
        <v>566</v>
      </c>
      <c r="AF25" s="9">
        <v>0</v>
      </c>
      <c r="AG25" s="9">
        <v>0</v>
      </c>
      <c r="AH25" s="9">
        <v>398</v>
      </c>
      <c r="AI25" s="9">
        <v>0</v>
      </c>
      <c r="AJ25" s="9">
        <v>25449</v>
      </c>
      <c r="AK25" s="9">
        <v>243232</v>
      </c>
    </row>
    <row r="26" spans="1:37" s="34" customFormat="1" ht="20.25" customHeight="1" x14ac:dyDescent="0.25">
      <c r="A26" s="112" t="s">
        <v>55</v>
      </c>
      <c r="B26" s="32">
        <v>0</v>
      </c>
      <c r="C26" s="32">
        <v>0</v>
      </c>
      <c r="D26" s="32">
        <v>0</v>
      </c>
      <c r="E26" s="32">
        <v>0</v>
      </c>
      <c r="F26" s="32">
        <v>0</v>
      </c>
      <c r="G26" s="32">
        <v>0</v>
      </c>
      <c r="H26" s="32">
        <v>1915</v>
      </c>
      <c r="I26" s="32">
        <v>11</v>
      </c>
      <c r="J26" s="32">
        <v>0</v>
      </c>
      <c r="K26" s="8">
        <v>0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  <c r="R26" s="9">
        <v>0</v>
      </c>
      <c r="S26" s="33">
        <v>0</v>
      </c>
      <c r="T26" s="32">
        <v>0</v>
      </c>
      <c r="U26" s="32">
        <v>0</v>
      </c>
      <c r="V26" s="32">
        <v>0</v>
      </c>
      <c r="W26" s="32">
        <v>0</v>
      </c>
      <c r="X26" s="33">
        <v>0</v>
      </c>
      <c r="Y26" s="32">
        <v>0</v>
      </c>
      <c r="Z26" s="32">
        <v>0</v>
      </c>
      <c r="AA26" s="32">
        <v>0</v>
      </c>
      <c r="AB26" s="32">
        <v>0</v>
      </c>
      <c r="AC26" s="9">
        <v>0</v>
      </c>
      <c r="AD26" s="9">
        <v>0</v>
      </c>
      <c r="AE26" s="9">
        <v>0</v>
      </c>
      <c r="AF26" s="9">
        <v>40</v>
      </c>
      <c r="AG26" s="9">
        <v>0</v>
      </c>
      <c r="AH26" s="9">
        <v>0</v>
      </c>
      <c r="AI26" s="9">
        <v>0</v>
      </c>
      <c r="AJ26" s="9">
        <v>0</v>
      </c>
      <c r="AK26" s="9">
        <v>1966</v>
      </c>
    </row>
    <row r="27" spans="1:37" s="34" customFormat="1" ht="20.25" customHeight="1" x14ac:dyDescent="0.25">
      <c r="A27" s="112" t="s">
        <v>9</v>
      </c>
      <c r="B27" s="32">
        <v>0</v>
      </c>
      <c r="C27" s="32">
        <v>0</v>
      </c>
      <c r="D27" s="32">
        <v>0</v>
      </c>
      <c r="E27" s="32">
        <v>0</v>
      </c>
      <c r="F27" s="32">
        <v>0</v>
      </c>
      <c r="G27" s="32">
        <v>0</v>
      </c>
      <c r="H27" s="32">
        <v>557</v>
      </c>
      <c r="I27" s="32">
        <v>4580</v>
      </c>
      <c r="J27" s="32">
        <v>0</v>
      </c>
      <c r="K27" s="8">
        <v>0</v>
      </c>
      <c r="L27" s="9">
        <v>0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  <c r="R27" s="9">
        <v>0</v>
      </c>
      <c r="S27" s="33">
        <v>0</v>
      </c>
      <c r="T27" s="32">
        <v>0</v>
      </c>
      <c r="U27" s="32">
        <v>0</v>
      </c>
      <c r="V27" s="32">
        <v>0</v>
      </c>
      <c r="W27" s="32">
        <v>0</v>
      </c>
      <c r="X27" s="33">
        <v>0</v>
      </c>
      <c r="Y27" s="32">
        <v>0</v>
      </c>
      <c r="Z27" s="32">
        <v>0</v>
      </c>
      <c r="AA27" s="32">
        <v>0</v>
      </c>
      <c r="AB27" s="32">
        <v>0</v>
      </c>
      <c r="AC27" s="9">
        <v>0</v>
      </c>
      <c r="AD27" s="9">
        <v>0</v>
      </c>
      <c r="AE27" s="9">
        <v>0</v>
      </c>
      <c r="AF27" s="9">
        <v>0</v>
      </c>
      <c r="AG27" s="9">
        <v>0</v>
      </c>
      <c r="AH27" s="9">
        <v>0</v>
      </c>
      <c r="AI27" s="9">
        <v>0</v>
      </c>
      <c r="AJ27" s="9">
        <v>1136</v>
      </c>
      <c r="AK27" s="9">
        <v>6273</v>
      </c>
    </row>
    <row r="28" spans="1:37" s="34" customFormat="1" x14ac:dyDescent="0.25">
      <c r="A28" s="112" t="s">
        <v>56</v>
      </c>
      <c r="B28" s="32">
        <v>0</v>
      </c>
      <c r="C28" s="32">
        <v>0</v>
      </c>
      <c r="D28" s="32">
        <v>0</v>
      </c>
      <c r="E28" s="32">
        <v>0</v>
      </c>
      <c r="F28" s="32">
        <v>0</v>
      </c>
      <c r="G28" s="32">
        <v>0</v>
      </c>
      <c r="H28" s="32">
        <v>23099</v>
      </c>
      <c r="I28" s="32">
        <v>128</v>
      </c>
      <c r="J28" s="32">
        <v>0</v>
      </c>
      <c r="K28" s="8">
        <v>0</v>
      </c>
      <c r="L28" s="9">
        <v>0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R28" s="9">
        <v>0</v>
      </c>
      <c r="S28" s="33">
        <v>0</v>
      </c>
      <c r="T28" s="32">
        <v>0</v>
      </c>
      <c r="U28" s="32">
        <v>0</v>
      </c>
      <c r="V28" s="32">
        <v>0</v>
      </c>
      <c r="W28" s="32">
        <v>0</v>
      </c>
      <c r="X28" s="33">
        <v>0</v>
      </c>
      <c r="Y28" s="32">
        <v>0</v>
      </c>
      <c r="Z28" s="32">
        <v>0</v>
      </c>
      <c r="AA28" s="32">
        <v>0</v>
      </c>
      <c r="AB28" s="32">
        <v>0</v>
      </c>
      <c r="AC28" s="9">
        <v>0</v>
      </c>
      <c r="AD28" s="9">
        <v>0</v>
      </c>
      <c r="AE28" s="9">
        <v>0</v>
      </c>
      <c r="AF28" s="9">
        <v>484</v>
      </c>
      <c r="AG28" s="9">
        <v>0</v>
      </c>
      <c r="AH28" s="9">
        <v>0</v>
      </c>
      <c r="AI28" s="9">
        <v>0</v>
      </c>
      <c r="AJ28" s="9">
        <v>0</v>
      </c>
      <c r="AK28" s="9">
        <v>23710</v>
      </c>
    </row>
    <row r="29" spans="1:37" s="34" customFormat="1" x14ac:dyDescent="0.25">
      <c r="A29" s="112" t="s">
        <v>10</v>
      </c>
      <c r="B29" s="32">
        <v>0</v>
      </c>
      <c r="C29" s="32">
        <v>0</v>
      </c>
      <c r="D29" s="32">
        <v>0</v>
      </c>
      <c r="E29" s="32">
        <v>0</v>
      </c>
      <c r="F29" s="32">
        <v>0</v>
      </c>
      <c r="G29" s="32">
        <v>0</v>
      </c>
      <c r="H29" s="32">
        <v>1187</v>
      </c>
      <c r="I29" s="32">
        <v>4</v>
      </c>
      <c r="J29" s="32">
        <v>13693</v>
      </c>
      <c r="K29" s="8">
        <v>28</v>
      </c>
      <c r="L29" s="9">
        <v>0</v>
      </c>
      <c r="M29" s="9">
        <v>1</v>
      </c>
      <c r="N29" s="9">
        <v>5</v>
      </c>
      <c r="O29" s="9">
        <v>0</v>
      </c>
      <c r="P29" s="9">
        <v>0</v>
      </c>
      <c r="Q29" s="9">
        <v>0</v>
      </c>
      <c r="R29" s="9">
        <v>0</v>
      </c>
      <c r="S29" s="33">
        <v>0</v>
      </c>
      <c r="T29" s="32">
        <v>0</v>
      </c>
      <c r="U29" s="32">
        <v>0</v>
      </c>
      <c r="V29" s="32">
        <v>0</v>
      </c>
      <c r="W29" s="32">
        <v>0</v>
      </c>
      <c r="X29" s="33">
        <v>0</v>
      </c>
      <c r="Y29" s="32">
        <v>0</v>
      </c>
      <c r="Z29" s="32">
        <v>0</v>
      </c>
      <c r="AA29" s="32">
        <v>0</v>
      </c>
      <c r="AB29" s="32">
        <v>0</v>
      </c>
      <c r="AC29" s="9">
        <v>0</v>
      </c>
      <c r="AD29" s="9">
        <v>0</v>
      </c>
      <c r="AE29" s="9">
        <v>0</v>
      </c>
      <c r="AF29" s="9">
        <v>0</v>
      </c>
      <c r="AG29" s="9">
        <v>0</v>
      </c>
      <c r="AH29" s="9">
        <v>0</v>
      </c>
      <c r="AI29" s="9">
        <v>0</v>
      </c>
      <c r="AJ29" s="9">
        <v>2</v>
      </c>
      <c r="AK29" s="9">
        <v>14920</v>
      </c>
    </row>
    <row r="30" spans="1:37" s="34" customFormat="1" x14ac:dyDescent="0.25">
      <c r="A30" s="112" t="s">
        <v>13</v>
      </c>
      <c r="B30" s="32">
        <v>0</v>
      </c>
      <c r="C30" s="32">
        <v>0</v>
      </c>
      <c r="D30" s="32">
        <v>0</v>
      </c>
      <c r="E30" s="32">
        <v>0</v>
      </c>
      <c r="F30" s="32">
        <v>0</v>
      </c>
      <c r="G30" s="32">
        <v>0</v>
      </c>
      <c r="H30" s="32">
        <v>0</v>
      </c>
      <c r="I30" s="32">
        <v>0</v>
      </c>
      <c r="J30" s="32">
        <v>74</v>
      </c>
      <c r="K30" s="8">
        <v>107</v>
      </c>
      <c r="L30" s="9">
        <v>0</v>
      </c>
      <c r="M30" s="9">
        <v>2175</v>
      </c>
      <c r="N30" s="9">
        <v>5</v>
      </c>
      <c r="O30" s="9">
        <v>0</v>
      </c>
      <c r="P30" s="9">
        <v>0</v>
      </c>
      <c r="Q30" s="9">
        <v>0</v>
      </c>
      <c r="R30" s="9">
        <v>0</v>
      </c>
      <c r="S30" s="33">
        <v>0</v>
      </c>
      <c r="T30" s="32">
        <v>0</v>
      </c>
      <c r="U30" s="32">
        <v>0</v>
      </c>
      <c r="V30" s="32">
        <v>0</v>
      </c>
      <c r="W30" s="32">
        <v>0</v>
      </c>
      <c r="X30" s="33">
        <v>0</v>
      </c>
      <c r="Y30" s="32">
        <v>0</v>
      </c>
      <c r="Z30" s="32">
        <v>0</v>
      </c>
      <c r="AA30" s="32">
        <v>0</v>
      </c>
      <c r="AB30" s="32">
        <v>0</v>
      </c>
      <c r="AC30" s="9">
        <v>0</v>
      </c>
      <c r="AD30" s="9">
        <v>0</v>
      </c>
      <c r="AE30" s="9">
        <v>0</v>
      </c>
      <c r="AF30" s="9">
        <v>0</v>
      </c>
      <c r="AG30" s="9">
        <v>0</v>
      </c>
      <c r="AH30" s="9">
        <v>0</v>
      </c>
      <c r="AI30" s="9">
        <v>0</v>
      </c>
      <c r="AJ30" s="9">
        <v>6</v>
      </c>
      <c r="AK30" s="9">
        <v>2367</v>
      </c>
    </row>
    <row r="31" spans="1:37" s="34" customFormat="1" x14ac:dyDescent="0.25">
      <c r="A31" s="112" t="s">
        <v>11</v>
      </c>
      <c r="B31" s="32">
        <v>0</v>
      </c>
      <c r="C31" s="32">
        <v>0</v>
      </c>
      <c r="D31" s="32">
        <v>0</v>
      </c>
      <c r="E31" s="32">
        <v>0</v>
      </c>
      <c r="F31" s="32">
        <v>0</v>
      </c>
      <c r="G31" s="32">
        <v>0</v>
      </c>
      <c r="H31" s="32">
        <v>0</v>
      </c>
      <c r="I31" s="32">
        <v>0</v>
      </c>
      <c r="J31" s="32">
        <v>61</v>
      </c>
      <c r="K31" s="8">
        <v>10706</v>
      </c>
      <c r="L31" s="9">
        <v>0</v>
      </c>
      <c r="M31" s="9">
        <v>37</v>
      </c>
      <c r="N31" s="9">
        <v>10</v>
      </c>
      <c r="O31" s="9">
        <v>0</v>
      </c>
      <c r="P31" s="9">
        <v>0</v>
      </c>
      <c r="Q31" s="9">
        <v>0</v>
      </c>
      <c r="R31" s="9">
        <v>0</v>
      </c>
      <c r="S31" s="33">
        <v>0</v>
      </c>
      <c r="T31" s="32">
        <v>10</v>
      </c>
      <c r="U31" s="32">
        <v>0</v>
      </c>
      <c r="V31" s="32">
        <v>2</v>
      </c>
      <c r="W31" s="32">
        <v>0</v>
      </c>
      <c r="X31" s="33">
        <v>0</v>
      </c>
      <c r="Y31" s="32">
        <v>0</v>
      </c>
      <c r="Z31" s="32">
        <v>0</v>
      </c>
      <c r="AA31" s="32">
        <v>0</v>
      </c>
      <c r="AB31" s="32">
        <v>0</v>
      </c>
      <c r="AC31" s="9">
        <v>0</v>
      </c>
      <c r="AD31" s="9">
        <v>0</v>
      </c>
      <c r="AE31" s="9">
        <v>0</v>
      </c>
      <c r="AF31" s="9">
        <v>0</v>
      </c>
      <c r="AG31" s="9">
        <v>0</v>
      </c>
      <c r="AH31" s="9">
        <v>0</v>
      </c>
      <c r="AI31" s="9">
        <v>0</v>
      </c>
      <c r="AJ31" s="9">
        <v>0</v>
      </c>
      <c r="AK31" s="9">
        <v>10827</v>
      </c>
    </row>
    <row r="32" spans="1:37" s="34" customFormat="1" x14ac:dyDescent="0.25">
      <c r="A32" s="112" t="s">
        <v>57</v>
      </c>
      <c r="B32" s="32">
        <v>0</v>
      </c>
      <c r="C32" s="32">
        <v>0</v>
      </c>
      <c r="D32" s="32">
        <v>0</v>
      </c>
      <c r="E32" s="32">
        <v>0</v>
      </c>
      <c r="F32" s="32">
        <v>0</v>
      </c>
      <c r="G32" s="32">
        <v>0</v>
      </c>
      <c r="H32" s="32">
        <v>0</v>
      </c>
      <c r="I32" s="32">
        <v>0</v>
      </c>
      <c r="J32" s="32">
        <v>29</v>
      </c>
      <c r="K32" s="8">
        <v>72</v>
      </c>
      <c r="L32" s="9">
        <v>0</v>
      </c>
      <c r="M32" s="9">
        <v>9</v>
      </c>
      <c r="N32" s="9">
        <v>1057</v>
      </c>
      <c r="O32" s="9">
        <v>0</v>
      </c>
      <c r="P32" s="9">
        <v>0</v>
      </c>
      <c r="Q32" s="9">
        <v>0</v>
      </c>
      <c r="R32" s="9">
        <v>0</v>
      </c>
      <c r="S32" s="33">
        <v>0</v>
      </c>
      <c r="T32" s="32">
        <v>0</v>
      </c>
      <c r="U32" s="32">
        <v>0</v>
      </c>
      <c r="V32" s="32">
        <v>0</v>
      </c>
      <c r="W32" s="32">
        <v>0</v>
      </c>
      <c r="X32" s="33">
        <v>0</v>
      </c>
      <c r="Y32" s="32">
        <v>0</v>
      </c>
      <c r="Z32" s="32">
        <v>0</v>
      </c>
      <c r="AA32" s="32">
        <v>0</v>
      </c>
      <c r="AB32" s="32">
        <v>0</v>
      </c>
      <c r="AC32" s="9">
        <v>0</v>
      </c>
      <c r="AD32" s="9">
        <v>0</v>
      </c>
      <c r="AE32" s="9">
        <v>0</v>
      </c>
      <c r="AF32" s="9">
        <v>0</v>
      </c>
      <c r="AG32" s="9">
        <v>0</v>
      </c>
      <c r="AH32" s="9">
        <v>0</v>
      </c>
      <c r="AI32" s="9">
        <v>0</v>
      </c>
      <c r="AJ32" s="9">
        <v>0</v>
      </c>
      <c r="AK32" s="9">
        <v>1168</v>
      </c>
    </row>
    <row r="33" spans="1:37" s="34" customFormat="1" x14ac:dyDescent="0.25">
      <c r="A33" s="112" t="s">
        <v>12</v>
      </c>
      <c r="B33" s="32">
        <v>0</v>
      </c>
      <c r="C33" s="32">
        <v>0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8">
        <v>0</v>
      </c>
      <c r="L33" s="9">
        <v>3750</v>
      </c>
      <c r="M33" s="9">
        <v>0</v>
      </c>
      <c r="N33" s="9">
        <v>0</v>
      </c>
      <c r="O33" s="9">
        <v>0</v>
      </c>
      <c r="P33" s="9">
        <v>0</v>
      </c>
      <c r="Q33" s="9">
        <v>0</v>
      </c>
      <c r="R33" s="9">
        <v>0</v>
      </c>
      <c r="S33" s="33">
        <v>0</v>
      </c>
      <c r="T33" s="32">
        <v>103</v>
      </c>
      <c r="U33" s="32">
        <v>0</v>
      </c>
      <c r="V33" s="32">
        <v>0</v>
      </c>
      <c r="W33" s="32">
        <v>0</v>
      </c>
      <c r="X33" s="33">
        <v>0</v>
      </c>
      <c r="Y33" s="32">
        <v>0</v>
      </c>
      <c r="Z33" s="32">
        <v>0</v>
      </c>
      <c r="AA33" s="32">
        <v>0</v>
      </c>
      <c r="AB33" s="32">
        <v>0</v>
      </c>
      <c r="AC33" s="9">
        <v>0</v>
      </c>
      <c r="AD33" s="9">
        <v>0</v>
      </c>
      <c r="AE33" s="9">
        <v>0</v>
      </c>
      <c r="AF33" s="9">
        <v>0</v>
      </c>
      <c r="AG33" s="9">
        <v>0</v>
      </c>
      <c r="AH33" s="9">
        <v>258</v>
      </c>
      <c r="AI33" s="9">
        <v>0</v>
      </c>
      <c r="AJ33" s="9">
        <v>1495</v>
      </c>
      <c r="AK33" s="9">
        <v>5606</v>
      </c>
    </row>
    <row r="34" spans="1:37" s="34" customFormat="1" x14ac:dyDescent="0.25">
      <c r="A34" s="112" t="s">
        <v>58</v>
      </c>
      <c r="B34" s="32">
        <v>0</v>
      </c>
      <c r="C34" s="32">
        <v>0</v>
      </c>
      <c r="D34" s="32">
        <v>0</v>
      </c>
      <c r="E34" s="32">
        <v>0</v>
      </c>
      <c r="F34" s="32">
        <v>0</v>
      </c>
      <c r="G34" s="32">
        <v>0</v>
      </c>
      <c r="H34" s="32">
        <v>0</v>
      </c>
      <c r="I34" s="32">
        <v>0</v>
      </c>
      <c r="J34" s="32">
        <v>3</v>
      </c>
      <c r="K34" s="8">
        <v>49</v>
      </c>
      <c r="L34" s="9">
        <v>0</v>
      </c>
      <c r="M34" s="9">
        <v>0</v>
      </c>
      <c r="N34" s="9">
        <v>0</v>
      </c>
      <c r="O34" s="9">
        <v>12755</v>
      </c>
      <c r="P34" s="9">
        <v>0</v>
      </c>
      <c r="Q34" s="9">
        <v>0</v>
      </c>
      <c r="R34" s="9">
        <v>0</v>
      </c>
      <c r="S34" s="33">
        <v>0</v>
      </c>
      <c r="T34" s="32">
        <v>0</v>
      </c>
      <c r="U34" s="32">
        <v>0</v>
      </c>
      <c r="V34" s="32">
        <v>0</v>
      </c>
      <c r="W34" s="32">
        <v>0</v>
      </c>
      <c r="X34" s="33">
        <v>0</v>
      </c>
      <c r="Y34" s="32">
        <v>0</v>
      </c>
      <c r="Z34" s="32">
        <v>0</v>
      </c>
      <c r="AA34" s="32">
        <v>0</v>
      </c>
      <c r="AB34" s="32">
        <v>0</v>
      </c>
      <c r="AC34" s="9">
        <v>0</v>
      </c>
      <c r="AD34" s="9">
        <v>0</v>
      </c>
      <c r="AE34" s="9">
        <v>0</v>
      </c>
      <c r="AF34" s="9">
        <v>1</v>
      </c>
      <c r="AG34" s="9">
        <v>0</v>
      </c>
      <c r="AH34" s="9">
        <v>0</v>
      </c>
      <c r="AI34" s="9">
        <v>1899</v>
      </c>
      <c r="AJ34" s="9">
        <v>22</v>
      </c>
      <c r="AK34" s="9">
        <v>14729</v>
      </c>
    </row>
    <row r="35" spans="1:37" s="34" customFormat="1" x14ac:dyDescent="0.25">
      <c r="A35" s="112" t="s">
        <v>14</v>
      </c>
      <c r="B35" s="32">
        <v>0</v>
      </c>
      <c r="C35" s="32">
        <v>0</v>
      </c>
      <c r="D35" s="32">
        <v>0</v>
      </c>
      <c r="E35" s="32">
        <v>0</v>
      </c>
      <c r="F35" s="32">
        <v>0</v>
      </c>
      <c r="G35" s="32">
        <v>0</v>
      </c>
      <c r="H35" s="32">
        <v>0</v>
      </c>
      <c r="I35" s="32">
        <v>0</v>
      </c>
      <c r="J35" s="32">
        <v>6</v>
      </c>
      <c r="K35" s="8">
        <v>14</v>
      </c>
      <c r="L35" s="9">
        <v>0</v>
      </c>
      <c r="M35" s="9">
        <v>2</v>
      </c>
      <c r="N35" s="9">
        <v>203</v>
      </c>
      <c r="O35" s="9">
        <v>0</v>
      </c>
      <c r="P35" s="9">
        <v>0</v>
      </c>
      <c r="Q35" s="9">
        <v>0</v>
      </c>
      <c r="R35" s="9">
        <v>0</v>
      </c>
      <c r="S35" s="33">
        <v>0</v>
      </c>
      <c r="T35" s="32">
        <v>0</v>
      </c>
      <c r="U35" s="32">
        <v>0</v>
      </c>
      <c r="V35" s="32">
        <v>0</v>
      </c>
      <c r="W35" s="32">
        <v>0</v>
      </c>
      <c r="X35" s="33">
        <v>0</v>
      </c>
      <c r="Y35" s="32">
        <v>0</v>
      </c>
      <c r="Z35" s="32">
        <v>0</v>
      </c>
      <c r="AA35" s="32">
        <v>0</v>
      </c>
      <c r="AB35" s="32">
        <v>0</v>
      </c>
      <c r="AC35" s="9">
        <v>0</v>
      </c>
      <c r="AD35" s="9">
        <v>0</v>
      </c>
      <c r="AE35" s="9">
        <v>0</v>
      </c>
      <c r="AF35" s="9">
        <v>0</v>
      </c>
      <c r="AG35" s="9">
        <v>0</v>
      </c>
      <c r="AH35" s="9">
        <v>0</v>
      </c>
      <c r="AI35" s="9">
        <v>0</v>
      </c>
      <c r="AJ35" s="9">
        <v>0</v>
      </c>
      <c r="AK35" s="9">
        <v>225</v>
      </c>
    </row>
    <row r="36" spans="1:37" s="34" customFormat="1" x14ac:dyDescent="0.25">
      <c r="A36" s="113" t="s">
        <v>16</v>
      </c>
      <c r="B36" s="32">
        <v>0</v>
      </c>
      <c r="C36" s="32">
        <v>0</v>
      </c>
      <c r="D36" s="32">
        <v>0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8">
        <v>0</v>
      </c>
      <c r="L36" s="9">
        <v>0</v>
      </c>
      <c r="M36" s="9">
        <v>0</v>
      </c>
      <c r="N36" s="9">
        <v>0</v>
      </c>
      <c r="O36" s="9">
        <v>0</v>
      </c>
      <c r="P36" s="9">
        <v>5331</v>
      </c>
      <c r="Q36" s="9">
        <v>0</v>
      </c>
      <c r="R36" s="9">
        <v>0</v>
      </c>
      <c r="S36" s="33">
        <v>0</v>
      </c>
      <c r="T36" s="32">
        <v>0</v>
      </c>
      <c r="U36" s="32">
        <v>0</v>
      </c>
      <c r="V36" s="32">
        <v>0</v>
      </c>
      <c r="W36" s="32">
        <v>0</v>
      </c>
      <c r="X36" s="33">
        <v>0</v>
      </c>
      <c r="Y36" s="32">
        <v>0</v>
      </c>
      <c r="Z36" s="32">
        <v>0</v>
      </c>
      <c r="AA36" s="32">
        <v>0</v>
      </c>
      <c r="AB36" s="32">
        <v>0</v>
      </c>
      <c r="AC36" s="9">
        <v>0</v>
      </c>
      <c r="AD36" s="9">
        <v>0</v>
      </c>
      <c r="AE36" s="9">
        <v>0</v>
      </c>
      <c r="AF36" s="9">
        <v>0</v>
      </c>
      <c r="AG36" s="9">
        <v>0</v>
      </c>
      <c r="AH36" s="9">
        <v>0</v>
      </c>
      <c r="AI36" s="9">
        <v>86</v>
      </c>
      <c r="AJ36" s="9">
        <v>0</v>
      </c>
      <c r="AK36" s="9">
        <v>5417</v>
      </c>
    </row>
    <row r="37" spans="1:37" s="34" customFormat="1" x14ac:dyDescent="0.25">
      <c r="A37" s="111" t="s">
        <v>17</v>
      </c>
      <c r="B37" s="32">
        <v>0</v>
      </c>
      <c r="C37" s="32">
        <v>0</v>
      </c>
      <c r="D37" s="32">
        <v>0</v>
      </c>
      <c r="E37" s="32">
        <v>0</v>
      </c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8">
        <v>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9">
        <v>8657</v>
      </c>
      <c r="R37" s="9">
        <v>0</v>
      </c>
      <c r="S37" s="33">
        <v>0</v>
      </c>
      <c r="T37" s="32">
        <v>0</v>
      </c>
      <c r="U37" s="32">
        <v>0</v>
      </c>
      <c r="V37" s="32">
        <v>0</v>
      </c>
      <c r="W37" s="32">
        <v>0</v>
      </c>
      <c r="X37" s="33">
        <v>0</v>
      </c>
      <c r="Y37" s="32">
        <v>0</v>
      </c>
      <c r="Z37" s="32">
        <v>0</v>
      </c>
      <c r="AA37" s="32">
        <v>0</v>
      </c>
      <c r="AB37" s="32">
        <v>0</v>
      </c>
      <c r="AC37" s="9">
        <v>0</v>
      </c>
      <c r="AD37" s="9">
        <v>0</v>
      </c>
      <c r="AE37" s="9">
        <v>0</v>
      </c>
      <c r="AF37" s="9">
        <v>98952</v>
      </c>
      <c r="AG37" s="9">
        <v>0</v>
      </c>
      <c r="AH37" s="9">
        <v>0</v>
      </c>
      <c r="AI37" s="9">
        <v>0</v>
      </c>
      <c r="AJ37" s="9">
        <v>0</v>
      </c>
      <c r="AK37" s="9">
        <v>107609</v>
      </c>
    </row>
    <row r="38" spans="1:37" s="34" customFormat="1" x14ac:dyDescent="0.25">
      <c r="A38" s="111" t="s">
        <v>59</v>
      </c>
      <c r="B38" s="32">
        <v>3814</v>
      </c>
      <c r="C38" s="32">
        <v>505</v>
      </c>
      <c r="D38" s="32">
        <v>0</v>
      </c>
      <c r="E38" s="32">
        <v>0</v>
      </c>
      <c r="F38" s="32">
        <v>0</v>
      </c>
      <c r="G38" s="32">
        <v>0</v>
      </c>
      <c r="H38" s="32">
        <v>0</v>
      </c>
      <c r="I38" s="32">
        <v>0</v>
      </c>
      <c r="J38" s="32">
        <v>0</v>
      </c>
      <c r="K38" s="8">
        <v>0</v>
      </c>
      <c r="L38" s="9">
        <v>0</v>
      </c>
      <c r="M38" s="9">
        <v>0</v>
      </c>
      <c r="N38" s="9">
        <v>0</v>
      </c>
      <c r="O38" s="9">
        <v>1219</v>
      </c>
      <c r="P38" s="9">
        <v>0</v>
      </c>
      <c r="Q38" s="9">
        <v>0</v>
      </c>
      <c r="R38" s="9">
        <v>0</v>
      </c>
      <c r="S38" s="33">
        <v>0</v>
      </c>
      <c r="T38" s="32">
        <v>9041</v>
      </c>
      <c r="U38" s="32">
        <v>30250</v>
      </c>
      <c r="V38" s="32">
        <v>2795</v>
      </c>
      <c r="W38" s="32">
        <v>25221</v>
      </c>
      <c r="X38" s="33">
        <v>568</v>
      </c>
      <c r="Y38" s="32">
        <v>0</v>
      </c>
      <c r="Z38" s="32">
        <v>0</v>
      </c>
      <c r="AA38" s="32">
        <v>0</v>
      </c>
      <c r="AB38" s="32">
        <v>0</v>
      </c>
      <c r="AC38" s="9">
        <v>0</v>
      </c>
      <c r="AD38" s="9">
        <v>0</v>
      </c>
      <c r="AE38" s="9">
        <v>0</v>
      </c>
      <c r="AF38" s="9">
        <v>0</v>
      </c>
      <c r="AG38" s="9">
        <v>0</v>
      </c>
      <c r="AH38" s="9">
        <v>0</v>
      </c>
      <c r="AI38" s="9">
        <v>0</v>
      </c>
      <c r="AJ38" s="9">
        <v>0</v>
      </c>
      <c r="AK38" s="9">
        <v>73414</v>
      </c>
    </row>
    <row r="39" spans="1:37" s="54" customFormat="1" x14ac:dyDescent="0.25">
      <c r="A39" s="114" t="s">
        <v>60</v>
      </c>
      <c r="B39" s="31">
        <v>210</v>
      </c>
      <c r="C39" s="31">
        <v>2508</v>
      </c>
      <c r="D39" s="31">
        <v>4876</v>
      </c>
      <c r="E39" s="31">
        <v>13170</v>
      </c>
      <c r="F39" s="31">
        <v>104</v>
      </c>
      <c r="G39" s="31">
        <v>7</v>
      </c>
      <c r="H39" s="31">
        <v>8</v>
      </c>
      <c r="I39" s="31">
        <v>0</v>
      </c>
      <c r="J39" s="31">
        <v>22</v>
      </c>
      <c r="K39" s="10">
        <v>205</v>
      </c>
      <c r="L39" s="11">
        <v>518</v>
      </c>
      <c r="M39" s="11">
        <v>4</v>
      </c>
      <c r="N39" s="11">
        <v>4</v>
      </c>
      <c r="O39" s="11">
        <v>1</v>
      </c>
      <c r="P39" s="11">
        <v>27</v>
      </c>
      <c r="Q39" s="11">
        <v>520</v>
      </c>
      <c r="R39" s="11">
        <v>8706</v>
      </c>
      <c r="S39" s="29">
        <v>609</v>
      </c>
      <c r="T39" s="31">
        <v>85352</v>
      </c>
      <c r="U39" s="31">
        <v>89056</v>
      </c>
      <c r="V39" s="31">
        <v>12665</v>
      </c>
      <c r="W39" s="31">
        <v>139070</v>
      </c>
      <c r="X39" s="29">
        <v>53930</v>
      </c>
      <c r="Y39" s="31">
        <v>15978</v>
      </c>
      <c r="Z39" s="31">
        <v>7625</v>
      </c>
      <c r="AA39" s="31">
        <v>1886</v>
      </c>
      <c r="AB39" s="31">
        <v>6727</v>
      </c>
      <c r="AC39" s="11">
        <v>5231</v>
      </c>
      <c r="AD39" s="11">
        <v>1242</v>
      </c>
      <c r="AE39" s="11">
        <v>1328</v>
      </c>
      <c r="AF39" s="11">
        <v>26650</v>
      </c>
      <c r="AG39" s="11">
        <v>20858</v>
      </c>
      <c r="AH39" s="11">
        <v>60491</v>
      </c>
      <c r="AI39" s="11">
        <v>61449</v>
      </c>
      <c r="AJ39" s="11">
        <v>9015</v>
      </c>
      <c r="AK39" s="11">
        <v>630052</v>
      </c>
    </row>
    <row r="40" spans="1:37" s="34" customFormat="1" x14ac:dyDescent="0.25">
      <c r="A40" s="111" t="s">
        <v>61</v>
      </c>
      <c r="B40" s="32">
        <v>113</v>
      </c>
      <c r="C40" s="32">
        <v>2488</v>
      </c>
      <c r="D40" s="32">
        <v>4875</v>
      </c>
      <c r="E40" s="32">
        <v>13111</v>
      </c>
      <c r="F40" s="32">
        <v>0</v>
      </c>
      <c r="G40" s="32">
        <v>0</v>
      </c>
      <c r="H40" s="32">
        <v>0</v>
      </c>
      <c r="I40" s="32">
        <v>0</v>
      </c>
      <c r="J40" s="32">
        <v>0</v>
      </c>
      <c r="K40" s="8">
        <v>0</v>
      </c>
      <c r="L40" s="9">
        <v>0</v>
      </c>
      <c r="M40" s="9">
        <v>0</v>
      </c>
      <c r="N40" s="9">
        <v>0</v>
      </c>
      <c r="O40" s="9">
        <v>0</v>
      </c>
      <c r="P40" s="9">
        <v>0</v>
      </c>
      <c r="Q40" s="9">
        <v>0</v>
      </c>
      <c r="R40" s="9">
        <v>8660</v>
      </c>
      <c r="S40" s="33">
        <v>606</v>
      </c>
      <c r="T40" s="32">
        <v>0</v>
      </c>
      <c r="U40" s="32">
        <v>150</v>
      </c>
      <c r="V40" s="32">
        <v>0</v>
      </c>
      <c r="W40" s="32">
        <v>0</v>
      </c>
      <c r="X40" s="33">
        <v>0</v>
      </c>
      <c r="Y40" s="32">
        <v>0</v>
      </c>
      <c r="Z40" s="32">
        <v>0</v>
      </c>
      <c r="AA40" s="32">
        <v>0</v>
      </c>
      <c r="AB40" s="32">
        <v>0</v>
      </c>
      <c r="AC40" s="9">
        <v>0</v>
      </c>
      <c r="AD40" s="9">
        <v>1227</v>
      </c>
      <c r="AE40" s="9">
        <v>1275</v>
      </c>
      <c r="AF40" s="9">
        <v>18714</v>
      </c>
      <c r="AG40" s="9">
        <v>0</v>
      </c>
      <c r="AH40" s="9">
        <v>8</v>
      </c>
      <c r="AI40" s="9">
        <v>117</v>
      </c>
      <c r="AJ40" s="9">
        <v>223</v>
      </c>
      <c r="AK40" s="9">
        <v>51568</v>
      </c>
    </row>
    <row r="41" spans="1:37" s="34" customFormat="1" x14ac:dyDescent="0.25">
      <c r="A41" s="112" t="s">
        <v>62</v>
      </c>
      <c r="B41" s="32">
        <v>0</v>
      </c>
      <c r="C41" s="32">
        <v>0</v>
      </c>
      <c r="D41" s="32">
        <v>0</v>
      </c>
      <c r="E41" s="32">
        <v>0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8">
        <v>0</v>
      </c>
      <c r="L41" s="9">
        <v>0</v>
      </c>
      <c r="M41" s="9">
        <v>0</v>
      </c>
      <c r="N41" s="9">
        <v>0</v>
      </c>
      <c r="O41" s="9">
        <v>0</v>
      </c>
      <c r="P41" s="9">
        <v>0</v>
      </c>
      <c r="Q41" s="9">
        <v>0</v>
      </c>
      <c r="R41" s="9">
        <v>8660</v>
      </c>
      <c r="S41" s="33">
        <v>0</v>
      </c>
      <c r="T41" s="32">
        <v>0</v>
      </c>
      <c r="U41" s="32">
        <v>150</v>
      </c>
      <c r="V41" s="32">
        <v>0</v>
      </c>
      <c r="W41" s="32">
        <v>0</v>
      </c>
      <c r="X41" s="33">
        <v>0</v>
      </c>
      <c r="Y41" s="32">
        <v>0</v>
      </c>
      <c r="Z41" s="32">
        <v>0</v>
      </c>
      <c r="AA41" s="32">
        <v>0</v>
      </c>
      <c r="AB41" s="32">
        <v>0</v>
      </c>
      <c r="AC41" s="9">
        <v>0</v>
      </c>
      <c r="AD41" s="9">
        <v>0</v>
      </c>
      <c r="AE41" s="9">
        <v>0</v>
      </c>
      <c r="AF41" s="9">
        <v>0</v>
      </c>
      <c r="AG41" s="9">
        <v>0</v>
      </c>
      <c r="AH41" s="9">
        <v>8</v>
      </c>
      <c r="AI41" s="9">
        <v>117</v>
      </c>
      <c r="AJ41" s="9">
        <v>43</v>
      </c>
      <c r="AK41" s="9">
        <v>8979</v>
      </c>
    </row>
    <row r="42" spans="1:37" s="34" customFormat="1" x14ac:dyDescent="0.25">
      <c r="A42" s="112" t="s">
        <v>4</v>
      </c>
      <c r="B42" s="32">
        <v>0</v>
      </c>
      <c r="C42" s="32">
        <v>0</v>
      </c>
      <c r="D42" s="32">
        <v>4425</v>
      </c>
      <c r="E42" s="32">
        <v>13</v>
      </c>
      <c r="F42" s="32">
        <v>0</v>
      </c>
      <c r="G42" s="32">
        <v>0</v>
      </c>
      <c r="H42" s="32">
        <v>0</v>
      </c>
      <c r="I42" s="32">
        <v>0</v>
      </c>
      <c r="J42" s="32">
        <v>0</v>
      </c>
      <c r="K42" s="8">
        <v>0</v>
      </c>
      <c r="L42" s="9">
        <v>0</v>
      </c>
      <c r="M42" s="9">
        <v>0</v>
      </c>
      <c r="N42" s="9">
        <v>0</v>
      </c>
      <c r="O42" s="9">
        <v>0</v>
      </c>
      <c r="P42" s="9">
        <v>0</v>
      </c>
      <c r="Q42" s="9">
        <v>0</v>
      </c>
      <c r="R42" s="9">
        <v>0</v>
      </c>
      <c r="S42" s="33">
        <v>0</v>
      </c>
      <c r="T42" s="32">
        <v>0</v>
      </c>
      <c r="U42" s="32">
        <v>0</v>
      </c>
      <c r="V42" s="32">
        <v>0</v>
      </c>
      <c r="W42" s="32">
        <v>0</v>
      </c>
      <c r="X42" s="33">
        <v>0</v>
      </c>
      <c r="Y42" s="32">
        <v>0</v>
      </c>
      <c r="Z42" s="32">
        <v>0</v>
      </c>
      <c r="AA42" s="32">
        <v>0</v>
      </c>
      <c r="AB42" s="32">
        <v>0</v>
      </c>
      <c r="AC42" s="9">
        <v>0</v>
      </c>
      <c r="AD42" s="9">
        <v>0</v>
      </c>
      <c r="AE42" s="9">
        <v>0</v>
      </c>
      <c r="AF42" s="9">
        <v>0</v>
      </c>
      <c r="AG42" s="9">
        <v>0</v>
      </c>
      <c r="AH42" s="9">
        <v>0</v>
      </c>
      <c r="AI42" s="9">
        <v>0</v>
      </c>
      <c r="AJ42" s="9">
        <v>0</v>
      </c>
      <c r="AK42" s="9">
        <v>4438</v>
      </c>
    </row>
    <row r="43" spans="1:37" s="34" customFormat="1" ht="23.25" x14ac:dyDescent="0.25">
      <c r="A43" s="112" t="s">
        <v>63</v>
      </c>
      <c r="B43" s="32">
        <v>113</v>
      </c>
      <c r="C43" s="32">
        <v>2488</v>
      </c>
      <c r="D43" s="32">
        <v>450</v>
      </c>
      <c r="E43" s="32">
        <v>13097</v>
      </c>
      <c r="F43" s="32">
        <v>0</v>
      </c>
      <c r="G43" s="32">
        <v>0</v>
      </c>
      <c r="H43" s="32">
        <v>0</v>
      </c>
      <c r="I43" s="32">
        <v>0</v>
      </c>
      <c r="J43" s="32">
        <v>0</v>
      </c>
      <c r="K43" s="8">
        <v>0</v>
      </c>
      <c r="L43" s="9">
        <v>0</v>
      </c>
      <c r="M43" s="9">
        <v>0</v>
      </c>
      <c r="N43" s="9">
        <v>0</v>
      </c>
      <c r="O43" s="9">
        <v>0</v>
      </c>
      <c r="P43" s="9">
        <v>0</v>
      </c>
      <c r="Q43" s="9">
        <v>0</v>
      </c>
      <c r="R43" s="9">
        <v>0</v>
      </c>
      <c r="S43" s="33">
        <v>0</v>
      </c>
      <c r="T43" s="32">
        <v>0</v>
      </c>
      <c r="U43" s="32">
        <v>0</v>
      </c>
      <c r="V43" s="32">
        <v>0</v>
      </c>
      <c r="W43" s="32">
        <v>0</v>
      </c>
      <c r="X43" s="33">
        <v>0</v>
      </c>
      <c r="Y43" s="32">
        <v>0</v>
      </c>
      <c r="Z43" s="32">
        <v>0</v>
      </c>
      <c r="AA43" s="32">
        <v>0</v>
      </c>
      <c r="AB43" s="32">
        <v>0</v>
      </c>
      <c r="AC43" s="9">
        <v>0</v>
      </c>
      <c r="AD43" s="9">
        <v>0</v>
      </c>
      <c r="AE43" s="9">
        <v>0</v>
      </c>
      <c r="AF43" s="9">
        <v>383</v>
      </c>
      <c r="AG43" s="9">
        <v>0</v>
      </c>
      <c r="AH43" s="9">
        <v>0</v>
      </c>
      <c r="AI43" s="9">
        <v>0</v>
      </c>
      <c r="AJ43" s="9">
        <v>180</v>
      </c>
      <c r="AK43" s="9">
        <v>16711</v>
      </c>
    </row>
    <row r="44" spans="1:37" s="34" customFormat="1" x14ac:dyDescent="0.25">
      <c r="A44" s="112" t="s">
        <v>30</v>
      </c>
      <c r="B44" s="32">
        <v>0</v>
      </c>
      <c r="C44" s="32">
        <v>0</v>
      </c>
      <c r="D44" s="32">
        <v>0</v>
      </c>
      <c r="E44" s="32">
        <v>0</v>
      </c>
      <c r="F44" s="32">
        <v>0</v>
      </c>
      <c r="G44" s="32">
        <v>0</v>
      </c>
      <c r="H44" s="32">
        <v>0</v>
      </c>
      <c r="I44" s="32">
        <v>0</v>
      </c>
      <c r="J44" s="32">
        <v>0</v>
      </c>
      <c r="K44" s="8">
        <v>0</v>
      </c>
      <c r="L44" s="9">
        <v>0</v>
      </c>
      <c r="M44" s="9">
        <v>0</v>
      </c>
      <c r="N44" s="9">
        <v>0</v>
      </c>
      <c r="O44" s="9">
        <v>0</v>
      </c>
      <c r="P44" s="9">
        <v>0</v>
      </c>
      <c r="Q44" s="9">
        <v>0</v>
      </c>
      <c r="R44" s="9">
        <v>0</v>
      </c>
      <c r="S44" s="33">
        <v>0</v>
      </c>
      <c r="T44" s="32">
        <v>0</v>
      </c>
      <c r="U44" s="32">
        <v>0</v>
      </c>
      <c r="V44" s="32">
        <v>0</v>
      </c>
      <c r="W44" s="32">
        <v>0</v>
      </c>
      <c r="X44" s="33">
        <v>0</v>
      </c>
      <c r="Y44" s="32">
        <v>0</v>
      </c>
      <c r="Z44" s="32">
        <v>0</v>
      </c>
      <c r="AA44" s="32">
        <v>0</v>
      </c>
      <c r="AB44" s="32">
        <v>0</v>
      </c>
      <c r="AC44" s="9">
        <v>0</v>
      </c>
      <c r="AD44" s="9">
        <v>1227</v>
      </c>
      <c r="AE44" s="9">
        <v>0</v>
      </c>
      <c r="AF44" s="9">
        <v>0</v>
      </c>
      <c r="AG44" s="9">
        <v>0</v>
      </c>
      <c r="AH44" s="9">
        <v>0</v>
      </c>
      <c r="AI44" s="9">
        <v>0</v>
      </c>
      <c r="AJ44" s="9">
        <v>0</v>
      </c>
      <c r="AK44" s="9">
        <v>1227</v>
      </c>
    </row>
    <row r="45" spans="1:37" s="34" customFormat="1" x14ac:dyDescent="0.25">
      <c r="A45" s="112" t="s">
        <v>31</v>
      </c>
      <c r="B45" s="32">
        <v>0</v>
      </c>
      <c r="C45" s="32">
        <v>0</v>
      </c>
      <c r="D45" s="32">
        <v>0</v>
      </c>
      <c r="E45" s="32">
        <v>0</v>
      </c>
      <c r="F45" s="32">
        <v>0</v>
      </c>
      <c r="G45" s="32">
        <v>0</v>
      </c>
      <c r="H45" s="32">
        <v>0</v>
      </c>
      <c r="I45" s="32">
        <v>0</v>
      </c>
      <c r="J45" s="32">
        <v>0</v>
      </c>
      <c r="K45" s="8">
        <v>0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  <c r="R45" s="9">
        <v>0</v>
      </c>
      <c r="S45" s="33">
        <v>0</v>
      </c>
      <c r="T45" s="32">
        <v>0</v>
      </c>
      <c r="U45" s="32">
        <v>0</v>
      </c>
      <c r="V45" s="32">
        <v>0</v>
      </c>
      <c r="W45" s="32">
        <v>0</v>
      </c>
      <c r="X45" s="33">
        <v>0</v>
      </c>
      <c r="Y45" s="32">
        <v>0</v>
      </c>
      <c r="Z45" s="32">
        <v>0</v>
      </c>
      <c r="AA45" s="32">
        <v>0</v>
      </c>
      <c r="AB45" s="32">
        <v>0</v>
      </c>
      <c r="AC45" s="9">
        <v>0</v>
      </c>
      <c r="AD45" s="9">
        <v>0</v>
      </c>
      <c r="AE45" s="9">
        <v>1275</v>
      </c>
      <c r="AF45" s="9">
        <v>0</v>
      </c>
      <c r="AG45" s="9">
        <v>0</v>
      </c>
      <c r="AH45" s="9">
        <v>0</v>
      </c>
      <c r="AI45" s="9">
        <v>0</v>
      </c>
      <c r="AJ45" s="9">
        <v>0</v>
      </c>
      <c r="AK45" s="9">
        <v>1275</v>
      </c>
    </row>
    <row r="46" spans="1:37" s="34" customFormat="1" x14ac:dyDescent="0.25">
      <c r="A46" s="112" t="s">
        <v>32</v>
      </c>
      <c r="B46" s="32">
        <v>0</v>
      </c>
      <c r="C46" s="32">
        <v>0</v>
      </c>
      <c r="D46" s="32">
        <v>0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8">
        <v>0</v>
      </c>
      <c r="L46" s="9">
        <v>0</v>
      </c>
      <c r="M46" s="9">
        <v>0</v>
      </c>
      <c r="N46" s="9">
        <v>0</v>
      </c>
      <c r="O46" s="9">
        <v>0</v>
      </c>
      <c r="P46" s="9">
        <v>0</v>
      </c>
      <c r="Q46" s="9">
        <v>0</v>
      </c>
      <c r="R46" s="9">
        <v>0</v>
      </c>
      <c r="S46" s="33">
        <v>0</v>
      </c>
      <c r="T46" s="32">
        <v>0</v>
      </c>
      <c r="U46" s="32">
        <v>0</v>
      </c>
      <c r="V46" s="32">
        <v>0</v>
      </c>
      <c r="W46" s="32">
        <v>0</v>
      </c>
      <c r="X46" s="33">
        <v>0</v>
      </c>
      <c r="Y46" s="32">
        <v>0</v>
      </c>
      <c r="Z46" s="32">
        <v>0</v>
      </c>
      <c r="AA46" s="32">
        <v>0</v>
      </c>
      <c r="AB46" s="32">
        <v>0</v>
      </c>
      <c r="AC46" s="9">
        <v>0</v>
      </c>
      <c r="AD46" s="9">
        <v>0</v>
      </c>
      <c r="AE46" s="9">
        <v>0</v>
      </c>
      <c r="AF46" s="9">
        <v>18331</v>
      </c>
      <c r="AG46" s="9">
        <v>0</v>
      </c>
      <c r="AH46" s="9">
        <v>0</v>
      </c>
      <c r="AI46" s="9">
        <v>0</v>
      </c>
      <c r="AJ46" s="9">
        <v>0</v>
      </c>
      <c r="AK46" s="9">
        <v>18331</v>
      </c>
    </row>
    <row r="47" spans="1:37" s="34" customFormat="1" x14ac:dyDescent="0.25">
      <c r="A47" s="112" t="s">
        <v>19</v>
      </c>
      <c r="B47" s="32">
        <v>0</v>
      </c>
      <c r="C47" s="32">
        <v>0</v>
      </c>
      <c r="D47" s="32">
        <v>0</v>
      </c>
      <c r="E47" s="32">
        <v>0</v>
      </c>
      <c r="F47" s="32">
        <v>0</v>
      </c>
      <c r="G47" s="32">
        <v>0</v>
      </c>
      <c r="H47" s="32">
        <v>0</v>
      </c>
      <c r="I47" s="32">
        <v>0</v>
      </c>
      <c r="J47" s="32">
        <v>0</v>
      </c>
      <c r="K47" s="8">
        <v>0</v>
      </c>
      <c r="L47" s="9">
        <v>0</v>
      </c>
      <c r="M47" s="9">
        <v>0</v>
      </c>
      <c r="N47" s="9">
        <v>0</v>
      </c>
      <c r="O47" s="9">
        <v>0</v>
      </c>
      <c r="P47" s="9">
        <v>0</v>
      </c>
      <c r="Q47" s="9">
        <v>0</v>
      </c>
      <c r="R47" s="9">
        <v>0</v>
      </c>
      <c r="S47" s="33">
        <v>606</v>
      </c>
      <c r="T47" s="32">
        <v>0</v>
      </c>
      <c r="U47" s="32">
        <v>0</v>
      </c>
      <c r="V47" s="32">
        <v>0</v>
      </c>
      <c r="W47" s="32">
        <v>0</v>
      </c>
      <c r="X47" s="33">
        <v>0</v>
      </c>
      <c r="Y47" s="32">
        <v>0</v>
      </c>
      <c r="Z47" s="32">
        <v>0</v>
      </c>
      <c r="AA47" s="32">
        <v>0</v>
      </c>
      <c r="AB47" s="32">
        <v>0</v>
      </c>
      <c r="AC47" s="9">
        <v>0</v>
      </c>
      <c r="AD47" s="9">
        <v>0</v>
      </c>
      <c r="AE47" s="9">
        <v>0</v>
      </c>
      <c r="AF47" s="9">
        <v>0</v>
      </c>
      <c r="AG47" s="9">
        <v>0</v>
      </c>
      <c r="AH47" s="9">
        <v>0</v>
      </c>
      <c r="AI47" s="9">
        <v>0</v>
      </c>
      <c r="AJ47" s="9">
        <v>0</v>
      </c>
      <c r="AK47" s="9">
        <v>606</v>
      </c>
    </row>
    <row r="48" spans="1:37" s="34" customFormat="1" x14ac:dyDescent="0.25">
      <c r="A48" s="111" t="s">
        <v>64</v>
      </c>
      <c r="B48" s="32">
        <v>0</v>
      </c>
      <c r="C48" s="32">
        <v>0</v>
      </c>
      <c r="D48" s="32">
        <v>0</v>
      </c>
      <c r="E48" s="32">
        <v>0</v>
      </c>
      <c r="F48" s="32">
        <v>0</v>
      </c>
      <c r="G48" s="32">
        <v>0</v>
      </c>
      <c r="H48" s="32">
        <v>0</v>
      </c>
      <c r="I48" s="32">
        <v>0</v>
      </c>
      <c r="J48" s="32">
        <v>0</v>
      </c>
      <c r="K48" s="8">
        <v>0</v>
      </c>
      <c r="L48" s="9">
        <v>0</v>
      </c>
      <c r="M48" s="9">
        <v>0</v>
      </c>
      <c r="N48" s="9">
        <v>0</v>
      </c>
      <c r="O48" s="9">
        <v>0</v>
      </c>
      <c r="P48" s="9">
        <v>0</v>
      </c>
      <c r="Q48" s="9">
        <v>0</v>
      </c>
      <c r="R48" s="9">
        <v>0</v>
      </c>
      <c r="S48" s="33">
        <v>0</v>
      </c>
      <c r="T48" s="32">
        <v>13973</v>
      </c>
      <c r="U48" s="32">
        <v>0</v>
      </c>
      <c r="V48" s="32">
        <v>0</v>
      </c>
      <c r="W48" s="32">
        <v>0</v>
      </c>
      <c r="X48" s="33">
        <v>0</v>
      </c>
      <c r="Y48" s="32">
        <v>0</v>
      </c>
      <c r="Z48" s="32">
        <v>0</v>
      </c>
      <c r="AA48" s="32">
        <v>0</v>
      </c>
      <c r="AB48" s="32">
        <v>0</v>
      </c>
      <c r="AC48" s="9">
        <v>0</v>
      </c>
      <c r="AD48" s="9">
        <v>0</v>
      </c>
      <c r="AE48" s="9">
        <v>0</v>
      </c>
      <c r="AF48" s="9">
        <v>136</v>
      </c>
      <c r="AG48" s="9">
        <v>0</v>
      </c>
      <c r="AH48" s="9">
        <v>0</v>
      </c>
      <c r="AI48" s="9">
        <v>0</v>
      </c>
      <c r="AJ48" s="9">
        <v>0</v>
      </c>
      <c r="AK48" s="9">
        <v>14110</v>
      </c>
    </row>
    <row r="49" spans="1:37" s="34" customFormat="1" x14ac:dyDescent="0.25">
      <c r="A49" s="112" t="s">
        <v>65</v>
      </c>
      <c r="B49" s="32">
        <v>0</v>
      </c>
      <c r="C49" s="32">
        <v>0</v>
      </c>
      <c r="D49" s="32">
        <v>0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8">
        <v>0</v>
      </c>
      <c r="L49" s="9">
        <v>0</v>
      </c>
      <c r="M49" s="9">
        <v>0</v>
      </c>
      <c r="N49" s="9">
        <v>0</v>
      </c>
      <c r="O49" s="9">
        <v>0</v>
      </c>
      <c r="P49" s="9">
        <v>0</v>
      </c>
      <c r="Q49" s="9">
        <v>0</v>
      </c>
      <c r="R49" s="9">
        <v>0</v>
      </c>
      <c r="S49" s="33">
        <v>0</v>
      </c>
      <c r="T49" s="32">
        <v>2137</v>
      </c>
      <c r="U49" s="32">
        <v>0</v>
      </c>
      <c r="V49" s="32">
        <v>0</v>
      </c>
      <c r="W49" s="32">
        <v>0</v>
      </c>
      <c r="X49" s="33">
        <v>0</v>
      </c>
      <c r="Y49" s="32">
        <v>0</v>
      </c>
      <c r="Z49" s="32">
        <v>0</v>
      </c>
      <c r="AA49" s="32">
        <v>0</v>
      </c>
      <c r="AB49" s="32">
        <v>0</v>
      </c>
      <c r="AC49" s="9">
        <v>0</v>
      </c>
      <c r="AD49" s="9">
        <v>0</v>
      </c>
      <c r="AE49" s="9">
        <v>0</v>
      </c>
      <c r="AF49" s="9">
        <v>0</v>
      </c>
      <c r="AG49" s="9">
        <v>0</v>
      </c>
      <c r="AH49" s="9">
        <v>0</v>
      </c>
      <c r="AI49" s="9">
        <v>0</v>
      </c>
      <c r="AJ49" s="9">
        <v>0</v>
      </c>
      <c r="AK49" s="9">
        <v>2137</v>
      </c>
    </row>
    <row r="50" spans="1:37" s="34" customFormat="1" x14ac:dyDescent="0.25">
      <c r="A50" s="112" t="s">
        <v>66</v>
      </c>
      <c r="B50" s="32">
        <v>0</v>
      </c>
      <c r="C50" s="32">
        <v>0</v>
      </c>
      <c r="D50" s="32">
        <v>0</v>
      </c>
      <c r="E50" s="32">
        <v>0</v>
      </c>
      <c r="F50" s="32">
        <v>0</v>
      </c>
      <c r="G50" s="32">
        <v>0</v>
      </c>
      <c r="H50" s="32">
        <v>0</v>
      </c>
      <c r="I50" s="32">
        <v>0</v>
      </c>
      <c r="J50" s="32">
        <v>0</v>
      </c>
      <c r="K50" s="8">
        <v>0</v>
      </c>
      <c r="L50" s="9">
        <v>0</v>
      </c>
      <c r="M50" s="9">
        <v>0</v>
      </c>
      <c r="N50" s="9">
        <v>0</v>
      </c>
      <c r="O50" s="9">
        <v>0</v>
      </c>
      <c r="P50" s="9">
        <v>0</v>
      </c>
      <c r="Q50" s="9">
        <v>0</v>
      </c>
      <c r="R50" s="9">
        <v>0</v>
      </c>
      <c r="S50" s="33">
        <v>0</v>
      </c>
      <c r="T50" s="32">
        <v>1004</v>
      </c>
      <c r="U50" s="32">
        <v>0</v>
      </c>
      <c r="V50" s="32">
        <v>0</v>
      </c>
      <c r="W50" s="32">
        <v>0</v>
      </c>
      <c r="X50" s="33">
        <v>0</v>
      </c>
      <c r="Y50" s="32">
        <v>0</v>
      </c>
      <c r="Z50" s="32">
        <v>0</v>
      </c>
      <c r="AA50" s="32">
        <v>0</v>
      </c>
      <c r="AB50" s="32">
        <v>0</v>
      </c>
      <c r="AC50" s="9">
        <v>0</v>
      </c>
      <c r="AD50" s="9">
        <v>0</v>
      </c>
      <c r="AE50" s="9">
        <v>0</v>
      </c>
      <c r="AF50" s="9">
        <v>0</v>
      </c>
      <c r="AG50" s="9">
        <v>0</v>
      </c>
      <c r="AH50" s="9">
        <v>0</v>
      </c>
      <c r="AI50" s="9">
        <v>0</v>
      </c>
      <c r="AJ50" s="9">
        <v>0</v>
      </c>
      <c r="AK50" s="9">
        <v>1004</v>
      </c>
    </row>
    <row r="51" spans="1:37" s="34" customFormat="1" x14ac:dyDescent="0.25">
      <c r="A51" s="112" t="s">
        <v>67</v>
      </c>
      <c r="B51" s="32">
        <v>0</v>
      </c>
      <c r="C51" s="32">
        <v>0</v>
      </c>
      <c r="D51" s="32">
        <v>0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8">
        <v>0</v>
      </c>
      <c r="L51" s="9">
        <v>0</v>
      </c>
      <c r="M51" s="9">
        <v>0</v>
      </c>
      <c r="N51" s="9">
        <v>0</v>
      </c>
      <c r="O51" s="9">
        <v>0</v>
      </c>
      <c r="P51" s="9">
        <v>0</v>
      </c>
      <c r="Q51" s="9">
        <v>0</v>
      </c>
      <c r="R51" s="9">
        <v>0</v>
      </c>
      <c r="S51" s="33">
        <v>0</v>
      </c>
      <c r="T51" s="32">
        <v>341</v>
      </c>
      <c r="U51" s="32">
        <v>0</v>
      </c>
      <c r="V51" s="32">
        <v>0</v>
      </c>
      <c r="W51" s="32">
        <v>0</v>
      </c>
      <c r="X51" s="33">
        <v>0</v>
      </c>
      <c r="Y51" s="32">
        <v>0</v>
      </c>
      <c r="Z51" s="32">
        <v>0</v>
      </c>
      <c r="AA51" s="32">
        <v>0</v>
      </c>
      <c r="AB51" s="32">
        <v>0</v>
      </c>
      <c r="AC51" s="9">
        <v>0</v>
      </c>
      <c r="AD51" s="9">
        <v>0</v>
      </c>
      <c r="AE51" s="9">
        <v>0</v>
      </c>
      <c r="AF51" s="9">
        <v>89</v>
      </c>
      <c r="AG51" s="9">
        <v>0</v>
      </c>
      <c r="AH51" s="9">
        <v>0</v>
      </c>
      <c r="AI51" s="9">
        <v>0</v>
      </c>
      <c r="AJ51" s="9">
        <v>0</v>
      </c>
      <c r="AK51" s="9">
        <v>430</v>
      </c>
    </row>
    <row r="52" spans="1:37" s="34" customFormat="1" ht="23.25" x14ac:dyDescent="0.25">
      <c r="A52" s="112" t="s">
        <v>68</v>
      </c>
      <c r="B52" s="32">
        <v>0</v>
      </c>
      <c r="C52" s="32">
        <v>0</v>
      </c>
      <c r="D52" s="32">
        <v>0</v>
      </c>
      <c r="E52" s="32">
        <v>0</v>
      </c>
      <c r="F52" s="32">
        <v>0</v>
      </c>
      <c r="G52" s="32">
        <v>0</v>
      </c>
      <c r="H52" s="32">
        <v>0</v>
      </c>
      <c r="I52" s="32">
        <v>0</v>
      </c>
      <c r="J52" s="32">
        <v>0</v>
      </c>
      <c r="K52" s="8">
        <v>0</v>
      </c>
      <c r="L52" s="9">
        <v>0</v>
      </c>
      <c r="M52" s="9">
        <v>0</v>
      </c>
      <c r="N52" s="9">
        <v>0</v>
      </c>
      <c r="O52" s="9">
        <v>0</v>
      </c>
      <c r="P52" s="9">
        <v>0</v>
      </c>
      <c r="Q52" s="9">
        <v>0</v>
      </c>
      <c r="R52" s="9">
        <v>0</v>
      </c>
      <c r="S52" s="33">
        <v>0</v>
      </c>
      <c r="T52" s="32">
        <v>3046</v>
      </c>
      <c r="U52" s="32">
        <v>0</v>
      </c>
      <c r="V52" s="32">
        <v>0</v>
      </c>
      <c r="W52" s="32">
        <v>0</v>
      </c>
      <c r="X52" s="33">
        <v>0</v>
      </c>
      <c r="Y52" s="32">
        <v>0</v>
      </c>
      <c r="Z52" s="32">
        <v>0</v>
      </c>
      <c r="AA52" s="32">
        <v>0</v>
      </c>
      <c r="AB52" s="32">
        <v>0</v>
      </c>
      <c r="AC52" s="9">
        <v>0</v>
      </c>
      <c r="AD52" s="9">
        <v>0</v>
      </c>
      <c r="AE52" s="9">
        <v>0</v>
      </c>
      <c r="AF52" s="9">
        <v>43</v>
      </c>
      <c r="AG52" s="9">
        <v>0</v>
      </c>
      <c r="AH52" s="9">
        <v>0</v>
      </c>
      <c r="AI52" s="9">
        <v>0</v>
      </c>
      <c r="AJ52" s="9">
        <v>0</v>
      </c>
      <c r="AK52" s="9">
        <v>3089</v>
      </c>
    </row>
    <row r="53" spans="1:37" s="34" customFormat="1" x14ac:dyDescent="0.25">
      <c r="A53" s="112" t="s">
        <v>69</v>
      </c>
      <c r="B53" s="32">
        <v>0</v>
      </c>
      <c r="C53" s="32">
        <v>0</v>
      </c>
      <c r="D53" s="32">
        <v>0</v>
      </c>
      <c r="E53" s="32">
        <v>0</v>
      </c>
      <c r="F53" s="32">
        <v>0</v>
      </c>
      <c r="G53" s="32">
        <v>0</v>
      </c>
      <c r="H53" s="32">
        <v>0</v>
      </c>
      <c r="I53" s="32">
        <v>0</v>
      </c>
      <c r="J53" s="32">
        <v>0</v>
      </c>
      <c r="K53" s="8">
        <v>0</v>
      </c>
      <c r="L53" s="9">
        <v>0</v>
      </c>
      <c r="M53" s="9">
        <v>0</v>
      </c>
      <c r="N53" s="9">
        <v>0</v>
      </c>
      <c r="O53" s="9">
        <v>0</v>
      </c>
      <c r="P53" s="9">
        <v>0</v>
      </c>
      <c r="Q53" s="9">
        <v>0</v>
      </c>
      <c r="R53" s="9">
        <v>0</v>
      </c>
      <c r="S53" s="33">
        <v>0</v>
      </c>
      <c r="T53" s="32">
        <v>5962</v>
      </c>
      <c r="U53" s="32">
        <v>0</v>
      </c>
      <c r="V53" s="32">
        <v>0</v>
      </c>
      <c r="W53" s="32">
        <v>0</v>
      </c>
      <c r="X53" s="33">
        <v>0</v>
      </c>
      <c r="Y53" s="32">
        <v>0</v>
      </c>
      <c r="Z53" s="32">
        <v>0</v>
      </c>
      <c r="AA53" s="32">
        <v>0</v>
      </c>
      <c r="AB53" s="32">
        <v>0</v>
      </c>
      <c r="AC53" s="9">
        <v>0</v>
      </c>
      <c r="AD53" s="9">
        <v>0</v>
      </c>
      <c r="AE53" s="9">
        <v>0</v>
      </c>
      <c r="AF53" s="9">
        <v>5</v>
      </c>
      <c r="AG53" s="9">
        <v>0</v>
      </c>
      <c r="AH53" s="9">
        <v>0</v>
      </c>
      <c r="AI53" s="9">
        <v>0</v>
      </c>
      <c r="AJ53" s="9">
        <v>0</v>
      </c>
      <c r="AK53" s="9">
        <v>5966</v>
      </c>
    </row>
    <row r="54" spans="1:37" s="34" customFormat="1" x14ac:dyDescent="0.25">
      <c r="A54" s="112" t="s">
        <v>70</v>
      </c>
      <c r="B54" s="32">
        <v>0</v>
      </c>
      <c r="C54" s="32">
        <v>0</v>
      </c>
      <c r="D54" s="32">
        <v>0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8">
        <v>0</v>
      </c>
      <c r="L54" s="9">
        <v>0</v>
      </c>
      <c r="M54" s="9">
        <v>0</v>
      </c>
      <c r="N54" s="9">
        <v>0</v>
      </c>
      <c r="O54" s="9">
        <v>0</v>
      </c>
      <c r="P54" s="9">
        <v>0</v>
      </c>
      <c r="Q54" s="9">
        <v>0</v>
      </c>
      <c r="R54" s="9">
        <v>0</v>
      </c>
      <c r="S54" s="33">
        <v>0</v>
      </c>
      <c r="T54" s="32">
        <v>1484</v>
      </c>
      <c r="U54" s="32">
        <v>0</v>
      </c>
      <c r="V54" s="32">
        <v>0</v>
      </c>
      <c r="W54" s="32">
        <v>0</v>
      </c>
      <c r="X54" s="33">
        <v>0</v>
      </c>
      <c r="Y54" s="32">
        <v>0</v>
      </c>
      <c r="Z54" s="32">
        <v>0</v>
      </c>
      <c r="AA54" s="32">
        <v>0</v>
      </c>
      <c r="AB54" s="32">
        <v>0</v>
      </c>
      <c r="AC54" s="9">
        <v>0</v>
      </c>
      <c r="AD54" s="9">
        <v>0</v>
      </c>
      <c r="AE54" s="9">
        <v>0</v>
      </c>
      <c r="AF54" s="9">
        <v>0</v>
      </c>
      <c r="AG54" s="9">
        <v>0</v>
      </c>
      <c r="AH54" s="9">
        <v>0</v>
      </c>
      <c r="AI54" s="9">
        <v>0</v>
      </c>
      <c r="AJ54" s="9">
        <v>0</v>
      </c>
      <c r="AK54" s="9">
        <v>1484</v>
      </c>
    </row>
    <row r="55" spans="1:37" s="34" customFormat="1" x14ac:dyDescent="0.25">
      <c r="A55" s="111" t="s">
        <v>71</v>
      </c>
      <c r="B55" s="32">
        <v>0</v>
      </c>
      <c r="C55" s="32">
        <v>0</v>
      </c>
      <c r="D55" s="32">
        <v>0</v>
      </c>
      <c r="E55" s="32">
        <v>0</v>
      </c>
      <c r="F55" s="32">
        <v>0</v>
      </c>
      <c r="G55" s="32">
        <v>0</v>
      </c>
      <c r="H55" s="32">
        <v>0</v>
      </c>
      <c r="I55" s="32">
        <v>0</v>
      </c>
      <c r="J55" s="32">
        <v>0</v>
      </c>
      <c r="K55" s="8">
        <v>0</v>
      </c>
      <c r="L55" s="9">
        <v>411</v>
      </c>
      <c r="M55" s="9">
        <v>0</v>
      </c>
      <c r="N55" s="9">
        <v>0</v>
      </c>
      <c r="O55" s="9">
        <v>0</v>
      </c>
      <c r="P55" s="9">
        <v>0</v>
      </c>
      <c r="Q55" s="9">
        <v>0</v>
      </c>
      <c r="R55" s="9">
        <v>0</v>
      </c>
      <c r="S55" s="33">
        <v>0</v>
      </c>
      <c r="T55" s="32">
        <v>59984</v>
      </c>
      <c r="U55" s="32">
        <v>0</v>
      </c>
      <c r="V55" s="32">
        <v>0</v>
      </c>
      <c r="W55" s="32">
        <v>0</v>
      </c>
      <c r="X55" s="33">
        <v>1688</v>
      </c>
      <c r="Y55" s="32">
        <v>0</v>
      </c>
      <c r="Z55" s="32">
        <v>0</v>
      </c>
      <c r="AA55" s="32">
        <v>0</v>
      </c>
      <c r="AB55" s="32">
        <v>0</v>
      </c>
      <c r="AC55" s="9">
        <v>0</v>
      </c>
      <c r="AD55" s="9">
        <v>0</v>
      </c>
      <c r="AE55" s="9">
        <v>0</v>
      </c>
      <c r="AF55" s="9">
        <v>269</v>
      </c>
      <c r="AG55" s="9">
        <v>0</v>
      </c>
      <c r="AH55" s="9">
        <v>0</v>
      </c>
      <c r="AI55" s="9">
        <v>0</v>
      </c>
      <c r="AJ55" s="9">
        <v>882</v>
      </c>
      <c r="AK55" s="9">
        <v>63233</v>
      </c>
    </row>
    <row r="56" spans="1:37" s="34" customFormat="1" x14ac:dyDescent="0.25">
      <c r="A56" s="112" t="s">
        <v>72</v>
      </c>
      <c r="B56" s="32">
        <v>0</v>
      </c>
      <c r="C56" s="32">
        <v>0</v>
      </c>
      <c r="D56" s="32">
        <v>0</v>
      </c>
      <c r="E56" s="32">
        <v>0</v>
      </c>
      <c r="F56" s="32">
        <v>0</v>
      </c>
      <c r="G56" s="32">
        <v>0</v>
      </c>
      <c r="H56" s="32">
        <v>0</v>
      </c>
      <c r="I56" s="32">
        <v>0</v>
      </c>
      <c r="J56" s="32">
        <v>0</v>
      </c>
      <c r="K56" s="8">
        <v>0</v>
      </c>
      <c r="L56" s="9">
        <v>0</v>
      </c>
      <c r="M56" s="9">
        <v>0</v>
      </c>
      <c r="N56" s="9">
        <v>0</v>
      </c>
      <c r="O56" s="9">
        <v>0</v>
      </c>
      <c r="P56" s="9">
        <v>0</v>
      </c>
      <c r="Q56" s="9">
        <v>0</v>
      </c>
      <c r="R56" s="9">
        <v>0</v>
      </c>
      <c r="S56" s="33">
        <v>0</v>
      </c>
      <c r="T56" s="32">
        <v>5216</v>
      </c>
      <c r="U56" s="32">
        <v>0</v>
      </c>
      <c r="V56" s="32">
        <v>0</v>
      </c>
      <c r="W56" s="32">
        <v>0</v>
      </c>
      <c r="X56" s="33">
        <v>1688</v>
      </c>
      <c r="Y56" s="32">
        <v>0</v>
      </c>
      <c r="Z56" s="32">
        <v>0</v>
      </c>
      <c r="AA56" s="32">
        <v>0</v>
      </c>
      <c r="AB56" s="32">
        <v>0</v>
      </c>
      <c r="AC56" s="9">
        <v>0</v>
      </c>
      <c r="AD56" s="9">
        <v>0</v>
      </c>
      <c r="AE56" s="9">
        <v>0</v>
      </c>
      <c r="AF56" s="9">
        <v>269</v>
      </c>
      <c r="AG56" s="9">
        <v>0</v>
      </c>
      <c r="AH56" s="9">
        <v>0</v>
      </c>
      <c r="AI56" s="9">
        <v>0</v>
      </c>
      <c r="AJ56" s="9">
        <v>292</v>
      </c>
      <c r="AK56" s="9">
        <v>7465</v>
      </c>
    </row>
    <row r="57" spans="1:37" s="34" customFormat="1" x14ac:dyDescent="0.25">
      <c r="A57" s="112" t="s">
        <v>73</v>
      </c>
      <c r="B57" s="32">
        <v>0</v>
      </c>
      <c r="C57" s="32">
        <v>0</v>
      </c>
      <c r="D57" s="32">
        <v>0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8">
        <v>0</v>
      </c>
      <c r="L57" s="9">
        <v>0</v>
      </c>
      <c r="M57" s="9">
        <v>0</v>
      </c>
      <c r="N57" s="9">
        <v>0</v>
      </c>
      <c r="O57" s="9">
        <v>0</v>
      </c>
      <c r="P57" s="9">
        <v>0</v>
      </c>
      <c r="Q57" s="9">
        <v>0</v>
      </c>
      <c r="R57" s="9">
        <v>0</v>
      </c>
      <c r="S57" s="33">
        <v>0</v>
      </c>
      <c r="T57" s="32">
        <v>14811</v>
      </c>
      <c r="U57" s="32">
        <v>0</v>
      </c>
      <c r="V57" s="32">
        <v>0</v>
      </c>
      <c r="W57" s="32">
        <v>0</v>
      </c>
      <c r="X57" s="33">
        <v>0</v>
      </c>
      <c r="Y57" s="32">
        <v>0</v>
      </c>
      <c r="Z57" s="32">
        <v>0</v>
      </c>
      <c r="AA57" s="32">
        <v>0</v>
      </c>
      <c r="AB57" s="32">
        <v>0</v>
      </c>
      <c r="AC57" s="9">
        <v>0</v>
      </c>
      <c r="AD57" s="9">
        <v>0</v>
      </c>
      <c r="AE57" s="9">
        <v>0</v>
      </c>
      <c r="AF57" s="9">
        <v>0</v>
      </c>
      <c r="AG57" s="9">
        <v>0</v>
      </c>
      <c r="AH57" s="9">
        <v>0</v>
      </c>
      <c r="AI57" s="9">
        <v>0</v>
      </c>
      <c r="AJ57" s="9">
        <v>0</v>
      </c>
      <c r="AK57" s="9">
        <v>14811</v>
      </c>
    </row>
    <row r="58" spans="1:37" s="34" customFormat="1" x14ac:dyDescent="0.25">
      <c r="A58" s="112" t="s">
        <v>74</v>
      </c>
      <c r="B58" s="32">
        <v>0</v>
      </c>
      <c r="C58" s="32">
        <v>0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8">
        <v>0</v>
      </c>
      <c r="L58" s="9">
        <v>411</v>
      </c>
      <c r="M58" s="9">
        <v>0</v>
      </c>
      <c r="N58" s="9">
        <v>0</v>
      </c>
      <c r="O58" s="9">
        <v>0</v>
      </c>
      <c r="P58" s="9">
        <v>0</v>
      </c>
      <c r="Q58" s="9">
        <v>0</v>
      </c>
      <c r="R58" s="9">
        <v>0</v>
      </c>
      <c r="S58" s="33">
        <v>0</v>
      </c>
      <c r="T58" s="32">
        <v>39958</v>
      </c>
      <c r="U58" s="32">
        <v>0</v>
      </c>
      <c r="V58" s="32">
        <v>0</v>
      </c>
      <c r="W58" s="32">
        <v>0</v>
      </c>
      <c r="X58" s="33">
        <v>0</v>
      </c>
      <c r="Y58" s="32">
        <v>0</v>
      </c>
      <c r="Z58" s="32">
        <v>0</v>
      </c>
      <c r="AA58" s="32">
        <v>0</v>
      </c>
      <c r="AB58" s="32">
        <v>0</v>
      </c>
      <c r="AC58" s="9">
        <v>0</v>
      </c>
      <c r="AD58" s="9">
        <v>0</v>
      </c>
      <c r="AE58" s="9">
        <v>0</v>
      </c>
      <c r="AF58" s="9">
        <v>0</v>
      </c>
      <c r="AG58" s="9">
        <v>0</v>
      </c>
      <c r="AH58" s="9">
        <v>0</v>
      </c>
      <c r="AI58" s="9">
        <v>0</v>
      </c>
      <c r="AJ58" s="9">
        <v>590</v>
      </c>
      <c r="AK58" s="9">
        <v>40958</v>
      </c>
    </row>
    <row r="59" spans="1:37" s="34" customFormat="1" x14ac:dyDescent="0.25">
      <c r="A59" s="111" t="s">
        <v>75</v>
      </c>
      <c r="B59" s="32">
        <v>0</v>
      </c>
      <c r="C59" s="32">
        <v>0</v>
      </c>
      <c r="D59" s="32">
        <v>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8">
        <v>0</v>
      </c>
      <c r="L59" s="9">
        <v>0</v>
      </c>
      <c r="M59" s="9">
        <v>0</v>
      </c>
      <c r="N59" s="9">
        <v>0</v>
      </c>
      <c r="O59" s="9">
        <v>0</v>
      </c>
      <c r="P59" s="9">
        <v>0</v>
      </c>
      <c r="Q59" s="9">
        <v>0</v>
      </c>
      <c r="R59" s="9">
        <v>0</v>
      </c>
      <c r="S59" s="33">
        <v>0</v>
      </c>
      <c r="T59" s="32">
        <v>9493</v>
      </c>
      <c r="U59" s="32">
        <v>88808</v>
      </c>
      <c r="V59" s="32">
        <v>12664</v>
      </c>
      <c r="W59" s="32">
        <v>139057</v>
      </c>
      <c r="X59" s="33">
        <v>52198</v>
      </c>
      <c r="Y59" s="32">
        <v>0</v>
      </c>
      <c r="Z59" s="32">
        <v>0</v>
      </c>
      <c r="AA59" s="32">
        <v>0</v>
      </c>
      <c r="AB59" s="32">
        <v>0</v>
      </c>
      <c r="AC59" s="9">
        <v>0</v>
      </c>
      <c r="AD59" s="9">
        <v>0</v>
      </c>
      <c r="AE59" s="9">
        <v>0</v>
      </c>
      <c r="AF59" s="9">
        <v>5644</v>
      </c>
      <c r="AG59" s="9">
        <v>0</v>
      </c>
      <c r="AH59" s="9">
        <v>0</v>
      </c>
      <c r="AI59" s="9">
        <v>1304</v>
      </c>
      <c r="AJ59" s="9">
        <v>2408</v>
      </c>
      <c r="AK59" s="9">
        <v>311575</v>
      </c>
    </row>
    <row r="60" spans="1:37" s="34" customFormat="1" x14ac:dyDescent="0.25">
      <c r="A60" s="112" t="s">
        <v>23</v>
      </c>
      <c r="B60" s="32">
        <v>0</v>
      </c>
      <c r="C60" s="32">
        <v>0</v>
      </c>
      <c r="D60" s="32">
        <v>0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8">
        <v>0</v>
      </c>
      <c r="L60" s="9">
        <v>0</v>
      </c>
      <c r="M60" s="9">
        <v>0</v>
      </c>
      <c r="N60" s="9">
        <v>0</v>
      </c>
      <c r="O60" s="9">
        <v>0</v>
      </c>
      <c r="P60" s="9">
        <v>0</v>
      </c>
      <c r="Q60" s="9">
        <v>0</v>
      </c>
      <c r="R60" s="9">
        <v>0</v>
      </c>
      <c r="S60" s="33">
        <v>0</v>
      </c>
      <c r="T60" s="32">
        <v>0</v>
      </c>
      <c r="U60" s="32">
        <v>0</v>
      </c>
      <c r="V60" s="32">
        <v>0</v>
      </c>
      <c r="W60" s="32">
        <v>138309</v>
      </c>
      <c r="X60" s="33">
        <v>0</v>
      </c>
      <c r="Y60" s="32">
        <v>0</v>
      </c>
      <c r="Z60" s="32">
        <v>0</v>
      </c>
      <c r="AA60" s="32">
        <v>0</v>
      </c>
      <c r="AB60" s="32">
        <v>0</v>
      </c>
      <c r="AC60" s="9">
        <v>0</v>
      </c>
      <c r="AD60" s="9">
        <v>0</v>
      </c>
      <c r="AE60" s="9">
        <v>0</v>
      </c>
      <c r="AF60" s="9">
        <v>0</v>
      </c>
      <c r="AG60" s="9">
        <v>0</v>
      </c>
      <c r="AH60" s="9">
        <v>0</v>
      </c>
      <c r="AI60" s="9">
        <v>0</v>
      </c>
      <c r="AJ60" s="9">
        <v>85</v>
      </c>
      <c r="AK60" s="9">
        <v>138394</v>
      </c>
    </row>
    <row r="61" spans="1:37" s="34" customFormat="1" x14ac:dyDescent="0.25">
      <c r="A61" s="112" t="s">
        <v>22</v>
      </c>
      <c r="B61" s="32">
        <v>0</v>
      </c>
      <c r="C61" s="32">
        <v>0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8">
        <v>0</v>
      </c>
      <c r="L61" s="9">
        <v>0</v>
      </c>
      <c r="M61" s="9">
        <v>0</v>
      </c>
      <c r="N61" s="9">
        <v>0</v>
      </c>
      <c r="O61" s="9">
        <v>0</v>
      </c>
      <c r="P61" s="9">
        <v>0</v>
      </c>
      <c r="Q61" s="9">
        <v>0</v>
      </c>
      <c r="R61" s="9">
        <v>0</v>
      </c>
      <c r="S61" s="33">
        <v>0</v>
      </c>
      <c r="T61" s="32">
        <v>0</v>
      </c>
      <c r="U61" s="32">
        <v>355</v>
      </c>
      <c r="V61" s="32">
        <v>11774</v>
      </c>
      <c r="W61" s="32">
        <v>14</v>
      </c>
      <c r="X61" s="33">
        <v>0</v>
      </c>
      <c r="Y61" s="32">
        <v>0</v>
      </c>
      <c r="Z61" s="32">
        <v>0</v>
      </c>
      <c r="AA61" s="32">
        <v>0</v>
      </c>
      <c r="AB61" s="32">
        <v>0</v>
      </c>
      <c r="AC61" s="9">
        <v>0</v>
      </c>
      <c r="AD61" s="9">
        <v>0</v>
      </c>
      <c r="AE61" s="9">
        <v>0</v>
      </c>
      <c r="AF61" s="9">
        <v>0</v>
      </c>
      <c r="AG61" s="9">
        <v>0</v>
      </c>
      <c r="AH61" s="9">
        <v>0</v>
      </c>
      <c r="AI61" s="9">
        <v>0</v>
      </c>
      <c r="AJ61" s="9">
        <v>44</v>
      </c>
      <c r="AK61" s="9">
        <v>12187</v>
      </c>
    </row>
    <row r="62" spans="1:37" s="34" customFormat="1" x14ac:dyDescent="0.25">
      <c r="A62" s="112" t="s">
        <v>21</v>
      </c>
      <c r="B62" s="32">
        <v>0</v>
      </c>
      <c r="C62" s="32">
        <v>0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8">
        <v>0</v>
      </c>
      <c r="L62" s="9">
        <v>0</v>
      </c>
      <c r="M62" s="9">
        <v>0</v>
      </c>
      <c r="N62" s="9">
        <v>0</v>
      </c>
      <c r="O62" s="9">
        <v>0</v>
      </c>
      <c r="P62" s="9">
        <v>0</v>
      </c>
      <c r="Q62" s="9">
        <v>0</v>
      </c>
      <c r="R62" s="9">
        <v>0</v>
      </c>
      <c r="S62" s="33">
        <v>0</v>
      </c>
      <c r="T62" s="32">
        <v>0</v>
      </c>
      <c r="U62" s="32">
        <v>17074</v>
      </c>
      <c r="V62" s="32">
        <v>890</v>
      </c>
      <c r="W62" s="32">
        <v>0</v>
      </c>
      <c r="X62" s="33">
        <v>0</v>
      </c>
      <c r="Y62" s="32">
        <v>0</v>
      </c>
      <c r="Z62" s="32">
        <v>0</v>
      </c>
      <c r="AA62" s="32">
        <v>0</v>
      </c>
      <c r="AB62" s="32">
        <v>0</v>
      </c>
      <c r="AC62" s="9">
        <v>0</v>
      </c>
      <c r="AD62" s="9">
        <v>0</v>
      </c>
      <c r="AE62" s="9">
        <v>0</v>
      </c>
      <c r="AF62" s="9">
        <v>1</v>
      </c>
      <c r="AG62" s="9">
        <v>0</v>
      </c>
      <c r="AH62" s="9">
        <v>0</v>
      </c>
      <c r="AI62" s="9">
        <v>1304</v>
      </c>
      <c r="AJ62" s="9">
        <v>19</v>
      </c>
      <c r="AK62" s="9">
        <v>19288</v>
      </c>
    </row>
    <row r="63" spans="1:37" s="34" customFormat="1" x14ac:dyDescent="0.25">
      <c r="A63" s="112" t="s">
        <v>76</v>
      </c>
      <c r="B63" s="32">
        <v>0</v>
      </c>
      <c r="C63" s="32">
        <v>0</v>
      </c>
      <c r="D63" s="32">
        <v>0</v>
      </c>
      <c r="E63" s="32">
        <v>0</v>
      </c>
      <c r="F63" s="32">
        <v>0</v>
      </c>
      <c r="G63" s="32">
        <v>0</v>
      </c>
      <c r="H63" s="32">
        <v>0</v>
      </c>
      <c r="I63" s="32">
        <v>0</v>
      </c>
      <c r="J63" s="32">
        <v>0</v>
      </c>
      <c r="K63" s="8">
        <v>0</v>
      </c>
      <c r="L63" s="9">
        <v>0</v>
      </c>
      <c r="M63" s="9">
        <v>0</v>
      </c>
      <c r="N63" s="9">
        <v>0</v>
      </c>
      <c r="O63" s="9">
        <v>0</v>
      </c>
      <c r="P63" s="9">
        <v>0</v>
      </c>
      <c r="Q63" s="9">
        <v>0</v>
      </c>
      <c r="R63" s="9">
        <v>0</v>
      </c>
      <c r="S63" s="33">
        <v>0</v>
      </c>
      <c r="T63" s="32">
        <v>0</v>
      </c>
      <c r="U63" s="32">
        <v>71378</v>
      </c>
      <c r="V63" s="32">
        <v>0</v>
      </c>
      <c r="W63" s="32">
        <v>734</v>
      </c>
      <c r="X63" s="33">
        <v>0</v>
      </c>
      <c r="Y63" s="32">
        <v>0</v>
      </c>
      <c r="Z63" s="32">
        <v>0</v>
      </c>
      <c r="AA63" s="32">
        <v>0</v>
      </c>
      <c r="AB63" s="32">
        <v>0</v>
      </c>
      <c r="AC63" s="9">
        <v>0</v>
      </c>
      <c r="AD63" s="9">
        <v>0</v>
      </c>
      <c r="AE63" s="9">
        <v>0</v>
      </c>
      <c r="AF63" s="9">
        <v>0</v>
      </c>
      <c r="AG63" s="9">
        <v>0</v>
      </c>
      <c r="AH63" s="9">
        <v>0</v>
      </c>
      <c r="AI63" s="9">
        <v>0</v>
      </c>
      <c r="AJ63" s="9">
        <v>0</v>
      </c>
      <c r="AK63" s="9">
        <v>72112</v>
      </c>
    </row>
    <row r="64" spans="1:37" s="34" customFormat="1" x14ac:dyDescent="0.25">
      <c r="A64" s="112" t="s">
        <v>24</v>
      </c>
      <c r="B64" s="32">
        <v>0</v>
      </c>
      <c r="C64" s="32">
        <v>0</v>
      </c>
      <c r="D64" s="32">
        <v>0</v>
      </c>
      <c r="E64" s="32">
        <v>0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8">
        <v>0</v>
      </c>
      <c r="L64" s="9">
        <v>0</v>
      </c>
      <c r="M64" s="9">
        <v>0</v>
      </c>
      <c r="N64" s="9">
        <v>0</v>
      </c>
      <c r="O64" s="9">
        <v>0</v>
      </c>
      <c r="P64" s="9">
        <v>0</v>
      </c>
      <c r="Q64" s="9">
        <v>0</v>
      </c>
      <c r="R64" s="9">
        <v>0</v>
      </c>
      <c r="S64" s="33">
        <v>0</v>
      </c>
      <c r="T64" s="32">
        <v>9493</v>
      </c>
      <c r="U64" s="32">
        <v>0</v>
      </c>
      <c r="V64" s="32">
        <v>0</v>
      </c>
      <c r="W64" s="32">
        <v>0</v>
      </c>
      <c r="X64" s="33">
        <v>52198</v>
      </c>
      <c r="Y64" s="32">
        <v>0</v>
      </c>
      <c r="Z64" s="32">
        <v>0</v>
      </c>
      <c r="AA64" s="32">
        <v>0</v>
      </c>
      <c r="AB64" s="32">
        <v>0</v>
      </c>
      <c r="AC64" s="9">
        <v>0</v>
      </c>
      <c r="AD64" s="9">
        <v>0</v>
      </c>
      <c r="AE64" s="9">
        <v>0</v>
      </c>
      <c r="AF64" s="9">
        <v>5643</v>
      </c>
      <c r="AG64" s="9">
        <v>0</v>
      </c>
      <c r="AH64" s="9">
        <v>0</v>
      </c>
      <c r="AI64" s="9">
        <v>0</v>
      </c>
      <c r="AJ64" s="9">
        <v>2260</v>
      </c>
      <c r="AK64" s="9">
        <v>69594</v>
      </c>
    </row>
    <row r="65" spans="1:37" s="34" customFormat="1" x14ac:dyDescent="0.25">
      <c r="A65" s="111" t="s">
        <v>77</v>
      </c>
      <c r="B65" s="32">
        <v>0</v>
      </c>
      <c r="C65" s="32">
        <v>0</v>
      </c>
      <c r="D65" s="32">
        <v>0</v>
      </c>
      <c r="E65" s="32">
        <v>0</v>
      </c>
      <c r="F65" s="32">
        <v>0</v>
      </c>
      <c r="G65" s="32">
        <v>0</v>
      </c>
      <c r="H65" s="32">
        <v>0</v>
      </c>
      <c r="I65" s="32">
        <v>0</v>
      </c>
      <c r="J65" s="32">
        <v>1</v>
      </c>
      <c r="K65" s="8">
        <v>199</v>
      </c>
      <c r="L65" s="9">
        <v>0</v>
      </c>
      <c r="M65" s="9">
        <v>4</v>
      </c>
      <c r="N65" s="9">
        <v>4</v>
      </c>
      <c r="O65" s="9">
        <v>0</v>
      </c>
      <c r="P65" s="9">
        <v>0</v>
      </c>
      <c r="Q65" s="9">
        <v>0</v>
      </c>
      <c r="R65" s="9">
        <v>0</v>
      </c>
      <c r="S65" s="33">
        <v>0</v>
      </c>
      <c r="T65" s="32">
        <v>645</v>
      </c>
      <c r="U65" s="32">
        <v>0</v>
      </c>
      <c r="V65" s="32">
        <v>0</v>
      </c>
      <c r="W65" s="32">
        <v>0</v>
      </c>
      <c r="X65" s="33">
        <v>0</v>
      </c>
      <c r="Y65" s="32">
        <v>15936</v>
      </c>
      <c r="Z65" s="32">
        <v>7572</v>
      </c>
      <c r="AA65" s="32">
        <v>1875</v>
      </c>
      <c r="AB65" s="32">
        <v>6672</v>
      </c>
      <c r="AC65" s="9">
        <v>5164</v>
      </c>
      <c r="AD65" s="9">
        <v>0</v>
      </c>
      <c r="AE65" s="9">
        <v>0</v>
      </c>
      <c r="AF65" s="9">
        <v>658</v>
      </c>
      <c r="AG65" s="9">
        <v>0</v>
      </c>
      <c r="AH65" s="9">
        <v>1660</v>
      </c>
      <c r="AI65" s="9">
        <v>2189</v>
      </c>
      <c r="AJ65" s="9">
        <v>1844</v>
      </c>
      <c r="AK65" s="9">
        <v>44421</v>
      </c>
    </row>
    <row r="66" spans="1:37" s="34" customFormat="1" x14ac:dyDescent="0.25">
      <c r="A66" s="112" t="s">
        <v>78</v>
      </c>
      <c r="B66" s="32">
        <v>0</v>
      </c>
      <c r="C66" s="32">
        <v>0</v>
      </c>
      <c r="D66" s="32">
        <v>0</v>
      </c>
      <c r="E66" s="32">
        <v>0</v>
      </c>
      <c r="F66" s="32">
        <v>0</v>
      </c>
      <c r="G66" s="32">
        <v>0</v>
      </c>
      <c r="H66" s="32">
        <v>0</v>
      </c>
      <c r="I66" s="32">
        <v>0</v>
      </c>
      <c r="J66" s="32">
        <v>0</v>
      </c>
      <c r="K66" s="8">
        <v>0</v>
      </c>
      <c r="L66" s="9">
        <v>0</v>
      </c>
      <c r="M66" s="9">
        <v>0</v>
      </c>
      <c r="N66" s="9">
        <v>0</v>
      </c>
      <c r="O66" s="9">
        <v>0</v>
      </c>
      <c r="P66" s="9">
        <v>0</v>
      </c>
      <c r="Q66" s="9">
        <v>0</v>
      </c>
      <c r="R66" s="9">
        <v>0</v>
      </c>
      <c r="S66" s="33">
        <v>0</v>
      </c>
      <c r="T66" s="32">
        <v>0</v>
      </c>
      <c r="U66" s="32">
        <v>0</v>
      </c>
      <c r="V66" s="32">
        <v>0</v>
      </c>
      <c r="W66" s="32">
        <v>0</v>
      </c>
      <c r="X66" s="33">
        <v>0</v>
      </c>
      <c r="Y66" s="32">
        <v>0</v>
      </c>
      <c r="Z66" s="32">
        <v>7572</v>
      </c>
      <c r="AA66" s="32">
        <v>0</v>
      </c>
      <c r="AB66" s="32">
        <v>0</v>
      </c>
      <c r="AC66" s="9">
        <v>0</v>
      </c>
      <c r="AD66" s="9">
        <v>0</v>
      </c>
      <c r="AE66" s="9">
        <v>0</v>
      </c>
      <c r="AF66" s="9">
        <v>136</v>
      </c>
      <c r="AG66" s="9">
        <v>0</v>
      </c>
      <c r="AH66" s="9">
        <v>1660</v>
      </c>
      <c r="AI66" s="9">
        <v>2189</v>
      </c>
      <c r="AJ66" s="9">
        <v>71</v>
      </c>
      <c r="AK66" s="9">
        <v>11628</v>
      </c>
    </row>
    <row r="67" spans="1:37" s="34" customFormat="1" x14ac:dyDescent="0.25">
      <c r="A67" s="115" t="s">
        <v>79</v>
      </c>
      <c r="B67" s="32">
        <v>0</v>
      </c>
      <c r="C67" s="32">
        <v>0</v>
      </c>
      <c r="D67" s="32">
        <v>0</v>
      </c>
      <c r="E67" s="32">
        <v>0</v>
      </c>
      <c r="F67" s="32">
        <v>0</v>
      </c>
      <c r="G67" s="32">
        <v>0</v>
      </c>
      <c r="H67" s="32">
        <v>0</v>
      </c>
      <c r="I67" s="32">
        <v>0</v>
      </c>
      <c r="J67" s="32">
        <v>1</v>
      </c>
      <c r="K67" s="8">
        <v>199</v>
      </c>
      <c r="L67" s="9">
        <v>0</v>
      </c>
      <c r="M67" s="9">
        <v>4</v>
      </c>
      <c r="N67" s="9">
        <v>4</v>
      </c>
      <c r="O67" s="9">
        <v>0</v>
      </c>
      <c r="P67" s="9">
        <v>0</v>
      </c>
      <c r="Q67" s="9">
        <v>0</v>
      </c>
      <c r="R67" s="9">
        <v>0</v>
      </c>
      <c r="S67" s="33">
        <v>0</v>
      </c>
      <c r="T67" s="32">
        <v>645</v>
      </c>
      <c r="U67" s="32">
        <v>0</v>
      </c>
      <c r="V67" s="32">
        <v>0</v>
      </c>
      <c r="W67" s="32">
        <v>0</v>
      </c>
      <c r="X67" s="33">
        <v>0</v>
      </c>
      <c r="Y67" s="32">
        <v>15907</v>
      </c>
      <c r="Z67" s="32">
        <v>0</v>
      </c>
      <c r="AA67" s="32">
        <v>0</v>
      </c>
      <c r="AB67" s="32">
        <v>1</v>
      </c>
      <c r="AC67" s="9">
        <v>0</v>
      </c>
      <c r="AD67" s="9">
        <v>0</v>
      </c>
      <c r="AE67" s="9">
        <v>0</v>
      </c>
      <c r="AF67" s="9">
        <v>309</v>
      </c>
      <c r="AG67" s="9">
        <v>0</v>
      </c>
      <c r="AH67" s="9">
        <v>0</v>
      </c>
      <c r="AI67" s="9">
        <v>0</v>
      </c>
      <c r="AJ67" s="9">
        <v>651</v>
      </c>
      <c r="AK67" s="9">
        <v>17720</v>
      </c>
    </row>
    <row r="68" spans="1:37" s="34" customFormat="1" x14ac:dyDescent="0.25">
      <c r="A68" s="112" t="s">
        <v>80</v>
      </c>
      <c r="B68" s="32">
        <v>0</v>
      </c>
      <c r="C68" s="32">
        <v>0</v>
      </c>
      <c r="D68" s="32">
        <v>0</v>
      </c>
      <c r="E68" s="32">
        <v>0</v>
      </c>
      <c r="F68" s="32">
        <v>0</v>
      </c>
      <c r="G68" s="32">
        <v>0</v>
      </c>
      <c r="H68" s="32">
        <v>0</v>
      </c>
      <c r="I68" s="32">
        <v>0</v>
      </c>
      <c r="J68" s="32">
        <v>0</v>
      </c>
      <c r="K68" s="8">
        <v>0</v>
      </c>
      <c r="L68" s="9">
        <v>0</v>
      </c>
      <c r="M68" s="9">
        <v>0</v>
      </c>
      <c r="N68" s="9">
        <v>0</v>
      </c>
      <c r="O68" s="9">
        <v>0</v>
      </c>
      <c r="P68" s="9">
        <v>0</v>
      </c>
      <c r="Q68" s="9">
        <v>0</v>
      </c>
      <c r="R68" s="9">
        <v>0</v>
      </c>
      <c r="S68" s="33">
        <v>0</v>
      </c>
      <c r="T68" s="32">
        <v>0</v>
      </c>
      <c r="U68" s="32">
        <v>0</v>
      </c>
      <c r="V68" s="32">
        <v>0</v>
      </c>
      <c r="W68" s="32">
        <v>0</v>
      </c>
      <c r="X68" s="33">
        <v>0</v>
      </c>
      <c r="Y68" s="32">
        <v>0</v>
      </c>
      <c r="Z68" s="32">
        <v>0</v>
      </c>
      <c r="AA68" s="32">
        <v>1875</v>
      </c>
      <c r="AB68" s="32">
        <v>0</v>
      </c>
      <c r="AC68" s="9">
        <v>0</v>
      </c>
      <c r="AD68" s="9">
        <v>0</v>
      </c>
      <c r="AE68" s="9">
        <v>0</v>
      </c>
      <c r="AF68" s="9">
        <v>0</v>
      </c>
      <c r="AG68" s="9">
        <v>0</v>
      </c>
      <c r="AH68" s="9">
        <v>0</v>
      </c>
      <c r="AI68" s="9">
        <v>0</v>
      </c>
      <c r="AJ68" s="9">
        <v>0</v>
      </c>
      <c r="AK68" s="9">
        <v>1876</v>
      </c>
    </row>
    <row r="69" spans="1:37" s="34" customFormat="1" ht="23.25" x14ac:dyDescent="0.25">
      <c r="A69" s="112" t="s">
        <v>81</v>
      </c>
      <c r="B69" s="32">
        <v>0</v>
      </c>
      <c r="C69" s="32">
        <v>0</v>
      </c>
      <c r="D69" s="32">
        <v>0</v>
      </c>
      <c r="E69" s="32">
        <v>0</v>
      </c>
      <c r="F69" s="32">
        <v>0</v>
      </c>
      <c r="G69" s="32">
        <v>0</v>
      </c>
      <c r="H69" s="32">
        <v>0</v>
      </c>
      <c r="I69" s="32">
        <v>0</v>
      </c>
      <c r="J69" s="32">
        <v>0</v>
      </c>
      <c r="K69" s="8">
        <v>0</v>
      </c>
      <c r="L69" s="9">
        <v>0</v>
      </c>
      <c r="M69" s="9">
        <v>0</v>
      </c>
      <c r="N69" s="9">
        <v>0</v>
      </c>
      <c r="O69" s="9">
        <v>0</v>
      </c>
      <c r="P69" s="9">
        <v>0</v>
      </c>
      <c r="Q69" s="9">
        <v>0</v>
      </c>
      <c r="R69" s="9">
        <v>0</v>
      </c>
      <c r="S69" s="33">
        <v>0</v>
      </c>
      <c r="T69" s="32">
        <v>0</v>
      </c>
      <c r="U69" s="32">
        <v>0</v>
      </c>
      <c r="V69" s="32">
        <v>0</v>
      </c>
      <c r="W69" s="32">
        <v>0</v>
      </c>
      <c r="X69" s="33">
        <v>0</v>
      </c>
      <c r="Y69" s="32">
        <v>0</v>
      </c>
      <c r="Z69" s="32">
        <v>0</v>
      </c>
      <c r="AA69" s="32">
        <v>0</v>
      </c>
      <c r="AB69" s="32">
        <v>6641</v>
      </c>
      <c r="AC69" s="9">
        <v>217</v>
      </c>
      <c r="AD69" s="9">
        <v>0</v>
      </c>
      <c r="AE69" s="9">
        <v>0</v>
      </c>
      <c r="AF69" s="9">
        <v>0</v>
      </c>
      <c r="AG69" s="9">
        <v>0</v>
      </c>
      <c r="AH69" s="9">
        <v>0</v>
      </c>
      <c r="AI69" s="9">
        <v>0</v>
      </c>
      <c r="AJ69" s="9">
        <v>426</v>
      </c>
      <c r="AK69" s="9">
        <v>7284</v>
      </c>
    </row>
    <row r="70" spans="1:37" s="34" customFormat="1" x14ac:dyDescent="0.25">
      <c r="A70" s="116" t="s">
        <v>82</v>
      </c>
      <c r="B70" s="32">
        <v>0</v>
      </c>
      <c r="C70" s="32">
        <v>0</v>
      </c>
      <c r="D70" s="32">
        <v>0</v>
      </c>
      <c r="E70" s="32">
        <v>0</v>
      </c>
      <c r="F70" s="32">
        <v>0</v>
      </c>
      <c r="G70" s="32">
        <v>0</v>
      </c>
      <c r="H70" s="32">
        <v>0</v>
      </c>
      <c r="I70" s="32">
        <v>0</v>
      </c>
      <c r="J70" s="32">
        <v>0</v>
      </c>
      <c r="K70" s="8">
        <v>0</v>
      </c>
      <c r="L70" s="9">
        <v>0</v>
      </c>
      <c r="M70" s="9">
        <v>0</v>
      </c>
      <c r="N70" s="9">
        <v>0</v>
      </c>
      <c r="O70" s="9">
        <v>0</v>
      </c>
      <c r="P70" s="9">
        <v>0</v>
      </c>
      <c r="Q70" s="9">
        <v>0</v>
      </c>
      <c r="R70" s="9">
        <v>0</v>
      </c>
      <c r="S70" s="33">
        <v>0</v>
      </c>
      <c r="T70" s="32">
        <v>0</v>
      </c>
      <c r="U70" s="32">
        <v>0</v>
      </c>
      <c r="V70" s="32">
        <v>0</v>
      </c>
      <c r="W70" s="32">
        <v>0</v>
      </c>
      <c r="X70" s="33">
        <v>0</v>
      </c>
      <c r="Y70" s="32">
        <v>29</v>
      </c>
      <c r="Z70" s="32">
        <v>0</v>
      </c>
      <c r="AA70" s="32">
        <v>0</v>
      </c>
      <c r="AB70" s="32">
        <v>29</v>
      </c>
      <c r="AC70" s="9">
        <v>4947</v>
      </c>
      <c r="AD70" s="9">
        <v>0</v>
      </c>
      <c r="AE70" s="9">
        <v>0</v>
      </c>
      <c r="AF70" s="9">
        <v>212</v>
      </c>
      <c r="AG70" s="9">
        <v>0</v>
      </c>
      <c r="AH70" s="9">
        <v>0</v>
      </c>
      <c r="AI70" s="9">
        <v>0</v>
      </c>
      <c r="AJ70" s="9">
        <v>696</v>
      </c>
      <c r="AK70" s="9">
        <v>5914</v>
      </c>
    </row>
    <row r="71" spans="1:37" s="34" customFormat="1" x14ac:dyDescent="0.25">
      <c r="A71" s="117" t="s">
        <v>33</v>
      </c>
      <c r="B71" s="32">
        <v>69</v>
      </c>
      <c r="C71" s="32">
        <v>17</v>
      </c>
      <c r="D71" s="32">
        <v>0</v>
      </c>
      <c r="E71" s="32">
        <v>32</v>
      </c>
      <c r="F71" s="32">
        <v>20</v>
      </c>
      <c r="G71" s="32">
        <v>0</v>
      </c>
      <c r="H71" s="32">
        <v>0</v>
      </c>
      <c r="I71" s="32">
        <v>0</v>
      </c>
      <c r="J71" s="32">
        <v>0</v>
      </c>
      <c r="K71" s="8">
        <v>0</v>
      </c>
      <c r="L71" s="9">
        <v>0</v>
      </c>
      <c r="M71" s="9">
        <v>0</v>
      </c>
      <c r="N71" s="9">
        <v>0</v>
      </c>
      <c r="O71" s="9">
        <v>0</v>
      </c>
      <c r="P71" s="9">
        <v>13</v>
      </c>
      <c r="Q71" s="9">
        <v>157</v>
      </c>
      <c r="R71" s="9">
        <v>0</v>
      </c>
      <c r="S71" s="33">
        <v>0</v>
      </c>
      <c r="T71" s="32">
        <v>0</v>
      </c>
      <c r="U71" s="32">
        <v>0</v>
      </c>
      <c r="V71" s="32">
        <v>0</v>
      </c>
      <c r="W71" s="32">
        <v>0</v>
      </c>
      <c r="X71" s="33">
        <v>0</v>
      </c>
      <c r="Y71" s="32">
        <v>0</v>
      </c>
      <c r="Z71" s="32">
        <v>0</v>
      </c>
      <c r="AA71" s="32">
        <v>0</v>
      </c>
      <c r="AB71" s="32">
        <v>0</v>
      </c>
      <c r="AC71" s="9">
        <v>0</v>
      </c>
      <c r="AD71" s="9">
        <v>0</v>
      </c>
      <c r="AE71" s="9">
        <v>0</v>
      </c>
      <c r="AF71" s="9">
        <v>1229</v>
      </c>
      <c r="AG71" s="9">
        <v>20858</v>
      </c>
      <c r="AH71" s="9">
        <v>0</v>
      </c>
      <c r="AI71" s="9">
        <v>0</v>
      </c>
      <c r="AJ71" s="9">
        <v>165</v>
      </c>
      <c r="AK71" s="9">
        <v>22560</v>
      </c>
    </row>
    <row r="72" spans="1:37" s="34" customFormat="1" ht="23.25" x14ac:dyDescent="0.25">
      <c r="A72" s="117" t="s">
        <v>83</v>
      </c>
      <c r="B72" s="32">
        <v>0</v>
      </c>
      <c r="C72" s="32">
        <v>0</v>
      </c>
      <c r="D72" s="32">
        <v>0</v>
      </c>
      <c r="E72" s="32">
        <v>0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8">
        <v>0</v>
      </c>
      <c r="L72" s="9">
        <v>90</v>
      </c>
      <c r="M72" s="9">
        <v>0</v>
      </c>
      <c r="N72" s="9">
        <v>0</v>
      </c>
      <c r="O72" s="9">
        <v>0</v>
      </c>
      <c r="P72" s="9">
        <v>0</v>
      </c>
      <c r="Q72" s="9">
        <v>0</v>
      </c>
      <c r="R72" s="9">
        <v>46</v>
      </c>
      <c r="S72" s="33">
        <v>0</v>
      </c>
      <c r="T72" s="32">
        <v>1215</v>
      </c>
      <c r="U72" s="32">
        <v>2</v>
      </c>
      <c r="V72" s="32">
        <v>0</v>
      </c>
      <c r="W72" s="32">
        <v>1</v>
      </c>
      <c r="X72" s="33">
        <v>0</v>
      </c>
      <c r="Y72" s="32">
        <v>42</v>
      </c>
      <c r="Z72" s="32">
        <v>53</v>
      </c>
      <c r="AA72" s="32">
        <v>11</v>
      </c>
      <c r="AB72" s="32">
        <v>56</v>
      </c>
      <c r="AC72" s="9">
        <v>68</v>
      </c>
      <c r="AD72" s="9">
        <v>0</v>
      </c>
      <c r="AE72" s="9">
        <v>0</v>
      </c>
      <c r="AF72" s="9">
        <v>0</v>
      </c>
      <c r="AG72" s="9">
        <v>0</v>
      </c>
      <c r="AH72" s="9">
        <v>58821</v>
      </c>
      <c r="AI72" s="9">
        <v>0</v>
      </c>
      <c r="AJ72" s="9">
        <v>1541</v>
      </c>
      <c r="AK72" s="9">
        <v>61944</v>
      </c>
    </row>
    <row r="73" spans="1:37" s="34" customFormat="1" x14ac:dyDescent="0.25">
      <c r="A73" s="118" t="s">
        <v>84</v>
      </c>
      <c r="B73" s="32">
        <v>29</v>
      </c>
      <c r="C73" s="32">
        <v>3</v>
      </c>
      <c r="D73" s="32">
        <v>1</v>
      </c>
      <c r="E73" s="32">
        <v>27</v>
      </c>
      <c r="F73" s="32">
        <v>84</v>
      </c>
      <c r="G73" s="32">
        <v>7</v>
      </c>
      <c r="H73" s="32">
        <v>8</v>
      </c>
      <c r="I73" s="32">
        <v>0</v>
      </c>
      <c r="J73" s="32">
        <v>21</v>
      </c>
      <c r="K73" s="8">
        <v>6</v>
      </c>
      <c r="L73" s="9">
        <v>17</v>
      </c>
      <c r="M73" s="9">
        <v>0</v>
      </c>
      <c r="N73" s="9">
        <v>1</v>
      </c>
      <c r="O73" s="9">
        <v>1</v>
      </c>
      <c r="P73" s="9">
        <v>15</v>
      </c>
      <c r="Q73" s="9">
        <v>363</v>
      </c>
      <c r="R73" s="9">
        <v>1</v>
      </c>
      <c r="S73" s="33">
        <v>3</v>
      </c>
      <c r="T73" s="32">
        <v>42</v>
      </c>
      <c r="U73" s="32">
        <v>96</v>
      </c>
      <c r="V73" s="32">
        <v>0</v>
      </c>
      <c r="W73" s="32">
        <v>12</v>
      </c>
      <c r="X73" s="33">
        <v>44</v>
      </c>
      <c r="Y73" s="32">
        <v>0</v>
      </c>
      <c r="Z73" s="32">
        <v>0</v>
      </c>
      <c r="AA73" s="32">
        <v>0</v>
      </c>
      <c r="AB73" s="32">
        <v>0</v>
      </c>
      <c r="AC73" s="9">
        <v>0</v>
      </c>
      <c r="AD73" s="9">
        <v>14</v>
      </c>
      <c r="AE73" s="9">
        <v>53</v>
      </c>
      <c r="AF73" s="9">
        <v>0</v>
      </c>
      <c r="AG73" s="9">
        <v>0</v>
      </c>
      <c r="AH73" s="9">
        <v>2</v>
      </c>
      <c r="AI73" s="9">
        <v>57839</v>
      </c>
      <c r="AJ73" s="9">
        <v>1953</v>
      </c>
      <c r="AK73" s="9">
        <v>60641</v>
      </c>
    </row>
    <row r="74" spans="1:37" s="54" customFormat="1" x14ac:dyDescent="0.25">
      <c r="A74" s="119" t="s">
        <v>85</v>
      </c>
      <c r="B74" s="31">
        <v>640</v>
      </c>
      <c r="C74" s="31">
        <v>427</v>
      </c>
      <c r="D74" s="31">
        <v>4491</v>
      </c>
      <c r="E74" s="31">
        <v>6775</v>
      </c>
      <c r="F74" s="31">
        <v>1701</v>
      </c>
      <c r="G74" s="31">
        <v>63753</v>
      </c>
      <c r="H74" s="31">
        <v>9311</v>
      </c>
      <c r="I74" s="31">
        <v>171</v>
      </c>
      <c r="J74" s="31">
        <v>724</v>
      </c>
      <c r="K74" s="10">
        <v>610</v>
      </c>
      <c r="L74" s="11">
        <v>174178</v>
      </c>
      <c r="M74" s="11">
        <v>41</v>
      </c>
      <c r="N74" s="11">
        <v>807</v>
      </c>
      <c r="O74" s="11">
        <v>283</v>
      </c>
      <c r="P74" s="11">
        <v>7999</v>
      </c>
      <c r="Q74" s="11">
        <v>252267</v>
      </c>
      <c r="R74" s="11">
        <v>25104</v>
      </c>
      <c r="S74" s="29">
        <v>41546</v>
      </c>
      <c r="T74" s="31">
        <v>191819</v>
      </c>
      <c r="U74" s="31">
        <v>5119</v>
      </c>
      <c r="V74" s="31">
        <v>1445</v>
      </c>
      <c r="W74" s="31">
        <v>244100</v>
      </c>
      <c r="X74" s="29">
        <v>14295</v>
      </c>
      <c r="Y74" s="31">
        <v>122686</v>
      </c>
      <c r="Z74" s="31">
        <v>594</v>
      </c>
      <c r="AA74" s="31">
        <v>149</v>
      </c>
      <c r="AB74" s="31">
        <v>43039</v>
      </c>
      <c r="AC74" s="11">
        <v>38712</v>
      </c>
      <c r="AD74" s="11">
        <v>30281</v>
      </c>
      <c r="AE74" s="11">
        <v>61116</v>
      </c>
      <c r="AF74" s="11">
        <v>1445022</v>
      </c>
      <c r="AG74" s="11">
        <v>83131</v>
      </c>
      <c r="AH74" s="11">
        <v>2674071</v>
      </c>
      <c r="AI74" s="11">
        <v>1598229</v>
      </c>
      <c r="AJ74" s="11">
        <v>24620468</v>
      </c>
      <c r="AK74" s="11">
        <v>31765106</v>
      </c>
    </row>
    <row r="75" spans="1:37" s="34" customFormat="1" x14ac:dyDescent="0.25">
      <c r="A75" s="118" t="s">
        <v>86</v>
      </c>
      <c r="B75" s="32">
        <v>0</v>
      </c>
      <c r="C75" s="32">
        <v>0</v>
      </c>
      <c r="D75" s="32">
        <v>0</v>
      </c>
      <c r="E75" s="32">
        <v>0</v>
      </c>
      <c r="F75" s="32">
        <v>0</v>
      </c>
      <c r="G75" s="32">
        <v>0</v>
      </c>
      <c r="H75" s="32">
        <v>0</v>
      </c>
      <c r="I75" s="32">
        <v>0</v>
      </c>
      <c r="J75" s="32">
        <v>0</v>
      </c>
      <c r="K75" s="8">
        <v>0</v>
      </c>
      <c r="L75" s="9">
        <v>616</v>
      </c>
      <c r="M75" s="9">
        <v>0</v>
      </c>
      <c r="N75" s="9">
        <v>0</v>
      </c>
      <c r="O75" s="9">
        <v>0</v>
      </c>
      <c r="P75" s="9">
        <v>0</v>
      </c>
      <c r="Q75" s="9">
        <v>0</v>
      </c>
      <c r="R75" s="9">
        <v>312</v>
      </c>
      <c r="S75" s="33">
        <v>0</v>
      </c>
      <c r="T75" s="32">
        <v>8182</v>
      </c>
      <c r="U75" s="32">
        <v>7</v>
      </c>
      <c r="V75" s="32">
        <v>0</v>
      </c>
      <c r="W75" s="32">
        <v>844</v>
      </c>
      <c r="X75" s="33">
        <v>0</v>
      </c>
      <c r="Y75" s="32">
        <v>794</v>
      </c>
      <c r="Z75" s="32">
        <v>211</v>
      </c>
      <c r="AA75" s="32">
        <v>43</v>
      </c>
      <c r="AB75" s="32">
        <v>717</v>
      </c>
      <c r="AC75" s="9">
        <v>437</v>
      </c>
      <c r="AD75" s="9">
        <v>0</v>
      </c>
      <c r="AE75" s="9">
        <v>0</v>
      </c>
      <c r="AF75" s="9">
        <v>0</v>
      </c>
      <c r="AG75" s="9">
        <v>0</v>
      </c>
      <c r="AH75" s="9">
        <v>1956881</v>
      </c>
      <c r="AI75" s="9">
        <v>0</v>
      </c>
      <c r="AJ75" s="9">
        <v>80215</v>
      </c>
      <c r="AK75" s="9">
        <v>2049259</v>
      </c>
    </row>
    <row r="76" spans="1:37" s="34" customFormat="1" x14ac:dyDescent="0.25">
      <c r="A76" s="117" t="s">
        <v>87</v>
      </c>
      <c r="B76" s="32">
        <v>212</v>
      </c>
      <c r="C76" s="32">
        <v>25</v>
      </c>
      <c r="D76" s="32">
        <v>6</v>
      </c>
      <c r="E76" s="32">
        <v>195</v>
      </c>
      <c r="F76" s="32">
        <v>609</v>
      </c>
      <c r="G76" s="32">
        <v>102</v>
      </c>
      <c r="H76" s="32">
        <v>6</v>
      </c>
      <c r="I76" s="32">
        <v>3</v>
      </c>
      <c r="J76" s="32">
        <v>630</v>
      </c>
      <c r="K76" s="8">
        <v>144</v>
      </c>
      <c r="L76" s="9">
        <v>429</v>
      </c>
      <c r="M76" s="9">
        <v>6</v>
      </c>
      <c r="N76" s="9">
        <v>14</v>
      </c>
      <c r="O76" s="9">
        <v>26</v>
      </c>
      <c r="P76" s="9">
        <v>120</v>
      </c>
      <c r="Q76" s="9">
        <v>681</v>
      </c>
      <c r="R76" s="9">
        <v>265</v>
      </c>
      <c r="S76" s="33">
        <v>3</v>
      </c>
      <c r="T76" s="32">
        <v>65</v>
      </c>
      <c r="U76" s="32">
        <v>3149</v>
      </c>
      <c r="V76" s="32">
        <v>1340</v>
      </c>
      <c r="W76" s="32">
        <v>289</v>
      </c>
      <c r="X76" s="33">
        <v>316</v>
      </c>
      <c r="Y76" s="32">
        <v>0</v>
      </c>
      <c r="Z76" s="32">
        <v>0</v>
      </c>
      <c r="AA76" s="32">
        <v>0</v>
      </c>
      <c r="AB76" s="32">
        <v>0</v>
      </c>
      <c r="AC76" s="9">
        <v>0</v>
      </c>
      <c r="AD76" s="9">
        <v>10</v>
      </c>
      <c r="AE76" s="9">
        <v>39</v>
      </c>
      <c r="AF76" s="9">
        <v>0</v>
      </c>
      <c r="AG76" s="9">
        <v>0</v>
      </c>
      <c r="AH76" s="9">
        <v>19</v>
      </c>
      <c r="AI76" s="9">
        <v>1422570</v>
      </c>
      <c r="AJ76" s="9">
        <v>38613</v>
      </c>
      <c r="AK76" s="9">
        <v>1469883</v>
      </c>
    </row>
    <row r="77" spans="1:37" s="34" customFormat="1" x14ac:dyDescent="0.25">
      <c r="A77" s="117" t="s">
        <v>88</v>
      </c>
      <c r="B77" s="32">
        <v>428</v>
      </c>
      <c r="C77" s="32">
        <v>403</v>
      </c>
      <c r="D77" s="32">
        <v>4485</v>
      </c>
      <c r="E77" s="32">
        <v>6580</v>
      </c>
      <c r="F77" s="32">
        <v>1092</v>
      </c>
      <c r="G77" s="32">
        <v>63651</v>
      </c>
      <c r="H77" s="32">
        <v>9305</v>
      </c>
      <c r="I77" s="32">
        <v>168</v>
      </c>
      <c r="J77" s="32">
        <v>95</v>
      </c>
      <c r="K77" s="8">
        <v>466</v>
      </c>
      <c r="L77" s="9">
        <v>173133</v>
      </c>
      <c r="M77" s="9">
        <v>35</v>
      </c>
      <c r="N77" s="9">
        <v>794</v>
      </c>
      <c r="O77" s="9">
        <v>258</v>
      </c>
      <c r="P77" s="9">
        <v>7880</v>
      </c>
      <c r="Q77" s="9">
        <v>251587</v>
      </c>
      <c r="R77" s="9">
        <v>24527</v>
      </c>
      <c r="S77" s="33">
        <v>41543</v>
      </c>
      <c r="T77" s="32">
        <v>183572</v>
      </c>
      <c r="U77" s="32">
        <v>1963</v>
      </c>
      <c r="V77" s="32">
        <v>104</v>
      </c>
      <c r="W77" s="32">
        <v>242967</v>
      </c>
      <c r="X77" s="33">
        <v>13978</v>
      </c>
      <c r="Y77" s="32">
        <v>121891</v>
      </c>
      <c r="Z77" s="32">
        <v>383</v>
      </c>
      <c r="AA77" s="32">
        <v>106</v>
      </c>
      <c r="AB77" s="32">
        <v>42322</v>
      </c>
      <c r="AC77" s="9">
        <v>38275</v>
      </c>
      <c r="AD77" s="9">
        <v>30271</v>
      </c>
      <c r="AE77" s="9">
        <v>61078</v>
      </c>
      <c r="AF77" s="9">
        <v>1445022</v>
      </c>
      <c r="AG77" s="9">
        <v>83131</v>
      </c>
      <c r="AH77" s="9">
        <v>717172</v>
      </c>
      <c r="AI77" s="9">
        <v>175659</v>
      </c>
      <c r="AJ77" s="9">
        <v>24501640</v>
      </c>
      <c r="AK77" s="9">
        <v>28245963</v>
      </c>
    </row>
    <row r="78" spans="1:37" s="54" customFormat="1" x14ac:dyDescent="0.25">
      <c r="A78" s="120" t="s">
        <v>89</v>
      </c>
      <c r="B78" s="31">
        <v>21459</v>
      </c>
      <c r="C78" s="31">
        <v>39398</v>
      </c>
      <c r="D78" s="31">
        <v>9786</v>
      </c>
      <c r="E78" s="31">
        <v>30603</v>
      </c>
      <c r="F78" s="31">
        <v>15490</v>
      </c>
      <c r="G78" s="31">
        <v>105530</v>
      </c>
      <c r="H78" s="31">
        <v>36076</v>
      </c>
      <c r="I78" s="31">
        <v>4893</v>
      </c>
      <c r="J78" s="31">
        <v>14613</v>
      </c>
      <c r="K78" s="10">
        <v>11679</v>
      </c>
      <c r="L78" s="11">
        <v>178111</v>
      </c>
      <c r="M78" s="11">
        <v>2269</v>
      </c>
      <c r="N78" s="11">
        <v>2093</v>
      </c>
      <c r="O78" s="11">
        <v>14259</v>
      </c>
      <c r="P78" s="11">
        <v>13358</v>
      </c>
      <c r="Q78" s="11">
        <v>261348</v>
      </c>
      <c r="R78" s="11">
        <v>33792</v>
      </c>
      <c r="S78" s="29">
        <v>42156</v>
      </c>
      <c r="T78" s="31">
        <v>312226</v>
      </c>
      <c r="U78" s="31">
        <v>121700</v>
      </c>
      <c r="V78" s="31">
        <v>15123</v>
      </c>
      <c r="W78" s="31">
        <v>492883</v>
      </c>
      <c r="X78" s="29">
        <v>120570</v>
      </c>
      <c r="Y78" s="31">
        <v>82404</v>
      </c>
      <c r="Z78" s="31">
        <v>8181</v>
      </c>
      <c r="AA78" s="31">
        <v>2017</v>
      </c>
      <c r="AB78" s="31">
        <v>49216</v>
      </c>
      <c r="AC78" s="11">
        <v>43550</v>
      </c>
      <c r="AD78" s="11">
        <v>31526</v>
      </c>
      <c r="AE78" s="11">
        <v>63010</v>
      </c>
      <c r="AF78" s="11">
        <v>1573845</v>
      </c>
      <c r="AG78" s="11">
        <v>103989</v>
      </c>
      <c r="AH78" s="11">
        <v>2734541</v>
      </c>
      <c r="AI78" s="11">
        <v>1550954</v>
      </c>
      <c r="AJ78" s="11">
        <v>23597396</v>
      </c>
      <c r="AK78" s="11">
        <v>31740043</v>
      </c>
    </row>
    <row r="79" spans="1:37" s="54" customFormat="1" x14ac:dyDescent="0.25">
      <c r="A79" s="120" t="s">
        <v>90</v>
      </c>
      <c r="B79" s="31">
        <v>7680</v>
      </c>
      <c r="C79" s="31">
        <v>4566</v>
      </c>
      <c r="D79" s="31">
        <v>1596</v>
      </c>
      <c r="E79" s="31">
        <v>13400</v>
      </c>
      <c r="F79" s="31">
        <v>6338</v>
      </c>
      <c r="G79" s="31">
        <v>34973</v>
      </c>
      <c r="H79" s="31">
        <v>11732</v>
      </c>
      <c r="I79" s="31">
        <v>2212</v>
      </c>
      <c r="J79" s="31">
        <v>4247</v>
      </c>
      <c r="K79" s="10">
        <v>2770</v>
      </c>
      <c r="L79" s="11">
        <v>50611</v>
      </c>
      <c r="M79" s="11">
        <v>424</v>
      </c>
      <c r="N79" s="11">
        <v>262</v>
      </c>
      <c r="O79" s="11">
        <v>4850</v>
      </c>
      <c r="P79" s="11">
        <v>7556</v>
      </c>
      <c r="Q79" s="11">
        <v>69618</v>
      </c>
      <c r="R79" s="11">
        <v>16972</v>
      </c>
      <c r="S79" s="29">
        <v>23615</v>
      </c>
      <c r="T79" s="31">
        <v>99136</v>
      </c>
      <c r="U79" s="31">
        <v>50929</v>
      </c>
      <c r="V79" s="31">
        <v>3689</v>
      </c>
      <c r="W79" s="31">
        <v>231782</v>
      </c>
      <c r="X79" s="29">
        <v>47672</v>
      </c>
      <c r="Y79" s="31">
        <v>43373</v>
      </c>
      <c r="Z79" s="31">
        <v>5104</v>
      </c>
      <c r="AA79" s="31">
        <v>1253</v>
      </c>
      <c r="AB79" s="31">
        <v>30167</v>
      </c>
      <c r="AC79" s="11">
        <v>21147</v>
      </c>
      <c r="AD79" s="11">
        <v>9225</v>
      </c>
      <c r="AE79" s="11">
        <v>25366</v>
      </c>
      <c r="AF79" s="11">
        <v>406031</v>
      </c>
      <c r="AG79" s="11">
        <v>45204</v>
      </c>
      <c r="AH79" s="11">
        <v>1212703</v>
      </c>
      <c r="AI79" s="11">
        <v>576441</v>
      </c>
      <c r="AJ79" s="11">
        <v>11140140</v>
      </c>
      <c r="AK79" s="11">
        <v>14212785</v>
      </c>
    </row>
    <row r="80" spans="1:37" s="54" customFormat="1" x14ac:dyDescent="0.25">
      <c r="A80" s="120" t="s">
        <v>91</v>
      </c>
      <c r="B80" s="31">
        <v>13779</v>
      </c>
      <c r="C80" s="31">
        <v>34832</v>
      </c>
      <c r="D80" s="31">
        <v>8189</v>
      </c>
      <c r="E80" s="31">
        <v>17203</v>
      </c>
      <c r="F80" s="31">
        <v>9152</v>
      </c>
      <c r="G80" s="31">
        <v>70557</v>
      </c>
      <c r="H80" s="31">
        <v>24345</v>
      </c>
      <c r="I80" s="31">
        <v>2681</v>
      </c>
      <c r="J80" s="31">
        <v>10365</v>
      </c>
      <c r="K80" s="10">
        <v>8909</v>
      </c>
      <c r="L80" s="11">
        <v>127500</v>
      </c>
      <c r="M80" s="11">
        <v>1845</v>
      </c>
      <c r="N80" s="11">
        <v>1831</v>
      </c>
      <c r="O80" s="11">
        <v>9409</v>
      </c>
      <c r="P80" s="11">
        <v>5802</v>
      </c>
      <c r="Q80" s="11">
        <v>191731</v>
      </c>
      <c r="R80" s="11">
        <v>16820</v>
      </c>
      <c r="S80" s="29">
        <v>18541</v>
      </c>
      <c r="T80" s="31">
        <v>213090</v>
      </c>
      <c r="U80" s="31">
        <v>70770</v>
      </c>
      <c r="V80" s="31">
        <v>11434</v>
      </c>
      <c r="W80" s="31">
        <v>261100</v>
      </c>
      <c r="X80" s="29">
        <v>72898</v>
      </c>
      <c r="Y80" s="31">
        <v>39031</v>
      </c>
      <c r="Z80" s="31">
        <v>3077</v>
      </c>
      <c r="AA80" s="31">
        <v>764</v>
      </c>
      <c r="AB80" s="31">
        <v>19048</v>
      </c>
      <c r="AC80" s="11">
        <v>22404</v>
      </c>
      <c r="AD80" s="11">
        <v>22301</v>
      </c>
      <c r="AE80" s="11">
        <v>37644</v>
      </c>
      <c r="AF80" s="11">
        <v>1167814</v>
      </c>
      <c r="AG80" s="11">
        <v>58785</v>
      </c>
      <c r="AH80" s="11">
        <v>1521838</v>
      </c>
      <c r="AI80" s="11">
        <v>974513</v>
      </c>
      <c r="AJ80" s="11">
        <v>12457255</v>
      </c>
      <c r="AK80" s="11">
        <v>17527259</v>
      </c>
    </row>
    <row r="81" spans="1:37" s="35" customFormat="1" x14ac:dyDescent="0.25">
      <c r="A81" s="117" t="s">
        <v>92</v>
      </c>
      <c r="B81" s="32">
        <v>5327</v>
      </c>
      <c r="C81" s="32">
        <v>10531</v>
      </c>
      <c r="D81" s="32">
        <v>3263</v>
      </c>
      <c r="E81" s="32">
        <v>5149</v>
      </c>
      <c r="F81" s="32">
        <v>5152</v>
      </c>
      <c r="G81" s="32">
        <v>26980</v>
      </c>
      <c r="H81" s="32">
        <v>16491</v>
      </c>
      <c r="I81" s="32">
        <v>1829</v>
      </c>
      <c r="J81" s="32">
        <v>2131</v>
      </c>
      <c r="K81" s="8">
        <v>4442</v>
      </c>
      <c r="L81" s="9">
        <v>104104</v>
      </c>
      <c r="M81" s="9">
        <v>1093</v>
      </c>
      <c r="N81" s="9">
        <v>1360</v>
      </c>
      <c r="O81" s="9">
        <v>3740</v>
      </c>
      <c r="P81" s="9">
        <v>5249</v>
      </c>
      <c r="Q81" s="9">
        <v>143629</v>
      </c>
      <c r="R81" s="9">
        <v>4416</v>
      </c>
      <c r="S81" s="33">
        <v>11361</v>
      </c>
      <c r="T81" s="32">
        <v>105214</v>
      </c>
      <c r="U81" s="32">
        <v>30113</v>
      </c>
      <c r="V81" s="32">
        <v>2218</v>
      </c>
      <c r="W81" s="32">
        <v>85632</v>
      </c>
      <c r="X81" s="33">
        <v>23622</v>
      </c>
      <c r="Y81" s="32">
        <v>25771</v>
      </c>
      <c r="Z81" s="32">
        <v>1509</v>
      </c>
      <c r="AA81" s="32">
        <v>594</v>
      </c>
      <c r="AB81" s="32">
        <v>13908</v>
      </c>
      <c r="AC81" s="9">
        <v>13135</v>
      </c>
      <c r="AD81" s="9">
        <v>14135</v>
      </c>
      <c r="AE81" s="9">
        <v>35194</v>
      </c>
      <c r="AF81" s="9">
        <v>983749</v>
      </c>
      <c r="AG81" s="9">
        <v>42376</v>
      </c>
      <c r="AH81" s="9">
        <v>720135</v>
      </c>
      <c r="AI81" s="9">
        <v>545471</v>
      </c>
      <c r="AJ81" s="9">
        <v>6260631</v>
      </c>
      <c r="AK81" s="9">
        <v>9259654</v>
      </c>
    </row>
    <row r="82" spans="1:37" s="35" customFormat="1" ht="23.25" x14ac:dyDescent="0.25">
      <c r="A82" s="117" t="s">
        <v>93</v>
      </c>
      <c r="B82" s="32">
        <v>823</v>
      </c>
      <c r="C82" s="32">
        <v>2393</v>
      </c>
      <c r="D82" s="32">
        <v>665</v>
      </c>
      <c r="E82" s="32">
        <v>1385</v>
      </c>
      <c r="F82" s="32">
        <v>476</v>
      </c>
      <c r="G82" s="32">
        <v>1720</v>
      </c>
      <c r="H82" s="32">
        <v>344</v>
      </c>
      <c r="I82" s="32">
        <v>78</v>
      </c>
      <c r="J82" s="32">
        <v>803</v>
      </c>
      <c r="K82" s="8">
        <v>201</v>
      </c>
      <c r="L82" s="9">
        <v>2425</v>
      </c>
      <c r="M82" s="9">
        <v>29</v>
      </c>
      <c r="N82" s="9">
        <v>29</v>
      </c>
      <c r="O82" s="9">
        <v>889</v>
      </c>
      <c r="P82" s="9">
        <v>394</v>
      </c>
      <c r="Q82" s="9">
        <v>6262</v>
      </c>
      <c r="R82" s="9">
        <v>2543</v>
      </c>
      <c r="S82" s="33">
        <v>352</v>
      </c>
      <c r="T82" s="32">
        <v>5177</v>
      </c>
      <c r="U82" s="32">
        <v>4952</v>
      </c>
      <c r="V82" s="32">
        <v>1376</v>
      </c>
      <c r="W82" s="32">
        <v>21300</v>
      </c>
      <c r="X82" s="33">
        <v>1345</v>
      </c>
      <c r="Y82" s="32">
        <v>738</v>
      </c>
      <c r="Z82" s="32">
        <v>73</v>
      </c>
      <c r="AA82" s="32">
        <v>18</v>
      </c>
      <c r="AB82" s="32">
        <v>376</v>
      </c>
      <c r="AC82" s="9">
        <v>561</v>
      </c>
      <c r="AD82" s="9">
        <v>488</v>
      </c>
      <c r="AE82" s="9">
        <v>1205</v>
      </c>
      <c r="AF82" s="9">
        <v>0</v>
      </c>
      <c r="AG82" s="9">
        <v>580</v>
      </c>
      <c r="AH82" s="9">
        <v>239425</v>
      </c>
      <c r="AI82" s="9">
        <v>214036</v>
      </c>
      <c r="AJ82" s="9">
        <v>669279</v>
      </c>
      <c r="AK82" s="9">
        <v>1182740</v>
      </c>
    </row>
    <row r="83" spans="1:37" s="35" customFormat="1" x14ac:dyDescent="0.25">
      <c r="A83" s="121" t="s">
        <v>94</v>
      </c>
      <c r="B83" s="36">
        <v>7629</v>
      </c>
      <c r="C83" s="36">
        <v>21909</v>
      </c>
      <c r="D83" s="36">
        <v>4261</v>
      </c>
      <c r="E83" s="36">
        <v>10669</v>
      </c>
      <c r="F83" s="36">
        <v>3525</v>
      </c>
      <c r="G83" s="36">
        <v>41857</v>
      </c>
      <c r="H83" s="36">
        <v>7510</v>
      </c>
      <c r="I83" s="36">
        <v>774</v>
      </c>
      <c r="J83" s="36">
        <v>7431</v>
      </c>
      <c r="K83" s="12">
        <v>4266</v>
      </c>
      <c r="L83" s="13">
        <v>20971</v>
      </c>
      <c r="M83" s="13">
        <v>722</v>
      </c>
      <c r="N83" s="13">
        <v>442</v>
      </c>
      <c r="O83" s="13">
        <v>4780</v>
      </c>
      <c r="P83" s="13">
        <v>159</v>
      </c>
      <c r="Q83" s="13">
        <v>41839</v>
      </c>
      <c r="R83" s="13">
        <v>9860</v>
      </c>
      <c r="S83" s="37">
        <v>6828</v>
      </c>
      <c r="T83" s="36">
        <v>102699</v>
      </c>
      <c r="U83" s="36">
        <v>35705</v>
      </c>
      <c r="V83" s="36">
        <v>7840</v>
      </c>
      <c r="W83" s="36">
        <v>154168</v>
      </c>
      <c r="X83" s="37">
        <v>47931</v>
      </c>
      <c r="Y83" s="36">
        <v>12523</v>
      </c>
      <c r="Z83" s="36">
        <v>1495</v>
      </c>
      <c r="AA83" s="36">
        <v>153</v>
      </c>
      <c r="AB83" s="36">
        <v>4764</v>
      </c>
      <c r="AC83" s="13">
        <v>8708</v>
      </c>
      <c r="AD83" s="13">
        <v>7677</v>
      </c>
      <c r="AE83" s="13">
        <v>1244</v>
      </c>
      <c r="AF83" s="13">
        <v>184065</v>
      </c>
      <c r="AG83" s="13">
        <v>15829</v>
      </c>
      <c r="AH83" s="13">
        <v>562278</v>
      </c>
      <c r="AI83" s="13">
        <v>215007</v>
      </c>
      <c r="AJ83" s="13">
        <v>5527345</v>
      </c>
      <c r="AK83" s="13">
        <v>7084865</v>
      </c>
    </row>
  </sheetData>
  <mergeCells count="4">
    <mergeCell ref="A1:AK1"/>
    <mergeCell ref="A2:AK2"/>
    <mergeCell ref="A3:A4"/>
    <mergeCell ref="B3:AJ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7"/>
  <sheetViews>
    <sheetView workbookViewId="0">
      <selection activeCell="A2" sqref="A2:H2"/>
    </sheetView>
  </sheetViews>
  <sheetFormatPr defaultRowHeight="15" x14ac:dyDescent="0.25"/>
  <cols>
    <col min="1" max="1" width="49.42578125" bestFit="1" customWidth="1"/>
    <col min="2" max="2" width="14.5703125" bestFit="1" customWidth="1"/>
    <col min="3" max="3" width="12.5703125" customWidth="1"/>
    <col min="4" max="4" width="12.85546875" bestFit="1" customWidth="1"/>
    <col min="5" max="5" width="10.42578125" style="21" customWidth="1"/>
    <col min="6" max="6" width="13.42578125" bestFit="1" customWidth="1"/>
    <col min="7" max="7" width="11.7109375" customWidth="1"/>
    <col min="8" max="8" width="12.28515625" customWidth="1"/>
  </cols>
  <sheetData>
    <row r="1" spans="1:9" x14ac:dyDescent="0.25">
      <c r="A1" s="164" t="s">
        <v>137</v>
      </c>
      <c r="B1" s="164"/>
      <c r="C1" s="164"/>
      <c r="D1" s="164"/>
      <c r="E1" s="164"/>
      <c r="F1" s="164"/>
      <c r="G1" s="164"/>
      <c r="H1" s="165"/>
      <c r="I1" s="1"/>
    </row>
    <row r="2" spans="1:9" x14ac:dyDescent="0.25">
      <c r="A2" s="166" t="s">
        <v>0</v>
      </c>
      <c r="B2" s="166"/>
      <c r="C2" s="166"/>
      <c r="D2" s="166"/>
      <c r="E2" s="166"/>
      <c r="F2" s="166"/>
      <c r="G2" s="166"/>
      <c r="H2" s="166"/>
      <c r="I2" s="1"/>
    </row>
    <row r="3" spans="1:9" ht="36.75" customHeight="1" x14ac:dyDescent="0.25">
      <c r="A3" s="80" t="s">
        <v>100</v>
      </c>
      <c r="B3" s="81" t="s">
        <v>89</v>
      </c>
      <c r="C3" s="82" t="s">
        <v>101</v>
      </c>
      <c r="D3" s="81" t="s">
        <v>91</v>
      </c>
      <c r="E3" s="83" t="s">
        <v>96</v>
      </c>
      <c r="F3" s="81" t="s">
        <v>102</v>
      </c>
      <c r="G3" s="81" t="s">
        <v>103</v>
      </c>
      <c r="H3" s="81" t="s">
        <v>104</v>
      </c>
    </row>
    <row r="4" spans="1:9" x14ac:dyDescent="0.25">
      <c r="A4" s="52" t="s">
        <v>97</v>
      </c>
      <c r="B4" s="22">
        <v>31740043</v>
      </c>
      <c r="C4" s="22">
        <v>14212785</v>
      </c>
      <c r="D4" s="22">
        <v>17527259</v>
      </c>
      <c r="E4" s="22"/>
      <c r="F4" s="22">
        <v>1201607</v>
      </c>
      <c r="G4" s="22">
        <v>457410</v>
      </c>
      <c r="H4" s="150">
        <v>744197</v>
      </c>
    </row>
    <row r="5" spans="1:9" x14ac:dyDescent="0.25">
      <c r="A5" s="3" t="s">
        <v>38</v>
      </c>
      <c r="B5" s="23">
        <v>760965</v>
      </c>
      <c r="C5" s="23">
        <v>222835</v>
      </c>
      <c r="D5" s="23">
        <v>538130</v>
      </c>
      <c r="E5" s="41"/>
      <c r="F5" s="19">
        <v>237209</v>
      </c>
      <c r="G5" s="19">
        <v>72269</v>
      </c>
      <c r="H5" s="151">
        <v>164940</v>
      </c>
    </row>
    <row r="6" spans="1:9" s="34" customFormat="1" x14ac:dyDescent="0.25">
      <c r="A6" s="4" t="s">
        <v>2</v>
      </c>
      <c r="B6" s="24">
        <v>101246</v>
      </c>
      <c r="C6" s="24">
        <v>27242</v>
      </c>
      <c r="D6" s="24">
        <v>74004</v>
      </c>
      <c r="E6" s="42"/>
      <c r="F6" s="18">
        <v>88911</v>
      </c>
      <c r="G6" s="18">
        <v>23264</v>
      </c>
      <c r="H6" s="122">
        <v>65648</v>
      </c>
    </row>
    <row r="7" spans="1:9" s="34" customFormat="1" x14ac:dyDescent="0.25">
      <c r="A7" s="5" t="s">
        <v>98</v>
      </c>
      <c r="B7" s="24">
        <v>21459</v>
      </c>
      <c r="C7" s="24">
        <v>7680</v>
      </c>
      <c r="D7" s="24">
        <v>13779</v>
      </c>
      <c r="E7" s="43">
        <v>0.97</v>
      </c>
      <c r="F7" s="18">
        <v>20818</v>
      </c>
      <c r="G7" s="18">
        <v>7451</v>
      </c>
      <c r="H7" s="122">
        <v>13368</v>
      </c>
    </row>
    <row r="8" spans="1:9" s="34" customFormat="1" x14ac:dyDescent="0.25">
      <c r="A8" s="5" t="s">
        <v>5</v>
      </c>
      <c r="B8" s="24">
        <v>30603</v>
      </c>
      <c r="C8" s="24">
        <v>13400</v>
      </c>
      <c r="D8" s="24">
        <v>17203</v>
      </c>
      <c r="E8" s="43">
        <v>0.77900000000000003</v>
      </c>
      <c r="F8" s="18">
        <v>23827</v>
      </c>
      <c r="G8" s="18">
        <v>10433</v>
      </c>
      <c r="H8" s="122">
        <v>13394</v>
      </c>
    </row>
    <row r="9" spans="1:9" s="34" customFormat="1" x14ac:dyDescent="0.25">
      <c r="A9" s="5" t="s">
        <v>4</v>
      </c>
      <c r="B9" s="24">
        <v>9786</v>
      </c>
      <c r="C9" s="24">
        <v>1596</v>
      </c>
      <c r="D9" s="24">
        <v>8189</v>
      </c>
      <c r="E9" s="43">
        <v>0.54100000000000004</v>
      </c>
      <c r="F9" s="18">
        <v>5295</v>
      </c>
      <c r="G9" s="18">
        <v>864</v>
      </c>
      <c r="H9" s="122">
        <v>4431</v>
      </c>
    </row>
    <row r="10" spans="1:9" s="34" customFormat="1" x14ac:dyDescent="0.25">
      <c r="A10" s="5" t="s">
        <v>3</v>
      </c>
      <c r="B10" s="24">
        <v>39398</v>
      </c>
      <c r="C10" s="24">
        <v>4566</v>
      </c>
      <c r="D10" s="24">
        <v>34832</v>
      </c>
      <c r="E10" s="43">
        <v>0.98899999999999999</v>
      </c>
      <c r="F10" s="18">
        <v>38971</v>
      </c>
      <c r="G10" s="18">
        <v>4516</v>
      </c>
      <c r="H10" s="122">
        <v>34454</v>
      </c>
    </row>
    <row r="11" spans="1:9" s="34" customFormat="1" x14ac:dyDescent="0.25">
      <c r="A11" s="4" t="s">
        <v>6</v>
      </c>
      <c r="B11" s="24">
        <v>15490</v>
      </c>
      <c r="C11" s="24">
        <v>6338</v>
      </c>
      <c r="D11" s="24">
        <v>9152</v>
      </c>
      <c r="E11" s="43">
        <v>0.89</v>
      </c>
      <c r="F11" s="18">
        <v>13789</v>
      </c>
      <c r="G11" s="18">
        <v>5642</v>
      </c>
      <c r="H11" s="122">
        <v>8147</v>
      </c>
    </row>
    <row r="12" spans="1:9" s="34" customFormat="1" x14ac:dyDescent="0.25">
      <c r="A12" s="4" t="s">
        <v>54</v>
      </c>
      <c r="B12" s="24">
        <v>369523</v>
      </c>
      <c r="C12" s="24">
        <v>112082</v>
      </c>
      <c r="D12" s="24">
        <v>257441</v>
      </c>
      <c r="E12" s="43"/>
      <c r="F12" s="18">
        <v>119978</v>
      </c>
      <c r="G12" s="18">
        <v>37889</v>
      </c>
      <c r="H12" s="122">
        <v>82089</v>
      </c>
    </row>
    <row r="13" spans="1:9" s="34" customFormat="1" x14ac:dyDescent="0.25">
      <c r="A13" s="5" t="s">
        <v>7</v>
      </c>
      <c r="B13" s="24">
        <v>105530</v>
      </c>
      <c r="C13" s="24">
        <v>34973</v>
      </c>
      <c r="D13" s="24">
        <v>70557</v>
      </c>
      <c r="E13" s="43">
        <v>0.39600000000000002</v>
      </c>
      <c r="F13" s="18">
        <v>41778</v>
      </c>
      <c r="G13" s="18">
        <v>13845</v>
      </c>
      <c r="H13" s="122">
        <v>27932</v>
      </c>
    </row>
    <row r="14" spans="1:9" s="34" customFormat="1" x14ac:dyDescent="0.25">
      <c r="A14" s="5" t="s">
        <v>8</v>
      </c>
      <c r="B14" s="24">
        <v>36076</v>
      </c>
      <c r="C14" s="24">
        <v>11732</v>
      </c>
      <c r="D14" s="24">
        <v>24345</v>
      </c>
      <c r="E14" s="43">
        <v>0.74199999999999999</v>
      </c>
      <c r="F14" s="18">
        <v>26766</v>
      </c>
      <c r="G14" s="18">
        <v>8704</v>
      </c>
      <c r="H14" s="122">
        <v>18062</v>
      </c>
    </row>
    <row r="15" spans="1:9" s="34" customFormat="1" x14ac:dyDescent="0.25">
      <c r="A15" s="5" t="s">
        <v>9</v>
      </c>
      <c r="B15" s="24">
        <v>4893</v>
      </c>
      <c r="C15" s="24">
        <v>2212</v>
      </c>
      <c r="D15" s="24">
        <v>2681</v>
      </c>
      <c r="E15" s="43">
        <v>0.96499999999999997</v>
      </c>
      <c r="F15" s="18">
        <v>4722</v>
      </c>
      <c r="G15" s="18">
        <v>2135</v>
      </c>
      <c r="H15" s="122">
        <v>2587</v>
      </c>
    </row>
    <row r="16" spans="1:9" s="34" customFormat="1" x14ac:dyDescent="0.25">
      <c r="A16" s="5" t="s">
        <v>10</v>
      </c>
      <c r="B16" s="24">
        <v>14613</v>
      </c>
      <c r="C16" s="24">
        <v>4247</v>
      </c>
      <c r="D16" s="24">
        <v>10365</v>
      </c>
      <c r="E16" s="43">
        <v>0.95</v>
      </c>
      <c r="F16" s="18">
        <v>13888</v>
      </c>
      <c r="G16" s="18">
        <v>4037</v>
      </c>
      <c r="H16" s="122">
        <v>9851</v>
      </c>
    </row>
    <row r="17" spans="1:8" s="34" customFormat="1" x14ac:dyDescent="0.25">
      <c r="A17" s="5" t="s">
        <v>13</v>
      </c>
      <c r="B17" s="24">
        <v>2269</v>
      </c>
      <c r="C17" s="24">
        <v>424</v>
      </c>
      <c r="D17" s="24">
        <v>1845</v>
      </c>
      <c r="E17" s="43">
        <v>0.98199999999999998</v>
      </c>
      <c r="F17" s="18">
        <v>2228</v>
      </c>
      <c r="G17" s="18">
        <v>417</v>
      </c>
      <c r="H17" s="122">
        <v>1812</v>
      </c>
    </row>
    <row r="18" spans="1:8" s="34" customFormat="1" x14ac:dyDescent="0.25">
      <c r="A18" s="5" t="s">
        <v>11</v>
      </c>
      <c r="B18" s="24">
        <v>11679</v>
      </c>
      <c r="C18" s="24">
        <v>2770</v>
      </c>
      <c r="D18" s="24">
        <v>8909</v>
      </c>
      <c r="E18" s="43">
        <v>0.94799999999999995</v>
      </c>
      <c r="F18" s="18">
        <v>11075</v>
      </c>
      <c r="G18" s="18">
        <v>2627</v>
      </c>
      <c r="H18" s="122">
        <v>8448</v>
      </c>
    </row>
    <row r="19" spans="1:8" s="34" customFormat="1" x14ac:dyDescent="0.25">
      <c r="A19" s="5" t="s">
        <v>12</v>
      </c>
      <c r="B19" s="24">
        <v>178111</v>
      </c>
      <c r="C19" s="24">
        <v>50611</v>
      </c>
      <c r="D19" s="24">
        <v>127500</v>
      </c>
      <c r="E19" s="43">
        <v>2.4E-2</v>
      </c>
      <c r="F19" s="18">
        <v>4260</v>
      </c>
      <c r="G19" s="18">
        <v>1210</v>
      </c>
      <c r="H19" s="122">
        <v>3049</v>
      </c>
    </row>
    <row r="20" spans="1:8" s="34" customFormat="1" x14ac:dyDescent="0.25">
      <c r="A20" s="5" t="s">
        <v>15</v>
      </c>
      <c r="B20" s="24">
        <v>14259</v>
      </c>
      <c r="C20" s="24">
        <v>4850</v>
      </c>
      <c r="D20" s="24">
        <v>9409</v>
      </c>
      <c r="E20" s="43">
        <v>0.98</v>
      </c>
      <c r="F20" s="18">
        <v>13976</v>
      </c>
      <c r="G20" s="18">
        <v>4753</v>
      </c>
      <c r="H20" s="122">
        <v>9222</v>
      </c>
    </row>
    <row r="21" spans="1:8" s="34" customFormat="1" x14ac:dyDescent="0.25">
      <c r="A21" s="5" t="s">
        <v>14</v>
      </c>
      <c r="B21" s="24">
        <v>2093</v>
      </c>
      <c r="C21" s="24">
        <v>262</v>
      </c>
      <c r="D21" s="24">
        <v>1831</v>
      </c>
      <c r="E21" s="43">
        <v>0.61399999999999999</v>
      </c>
      <c r="F21" s="18">
        <v>1286</v>
      </c>
      <c r="G21" s="18">
        <v>161</v>
      </c>
      <c r="H21" s="122">
        <v>1125</v>
      </c>
    </row>
    <row r="22" spans="1:8" s="34" customFormat="1" x14ac:dyDescent="0.25">
      <c r="A22" s="4" t="s">
        <v>16</v>
      </c>
      <c r="B22" s="24">
        <v>13358</v>
      </c>
      <c r="C22" s="24">
        <v>7556</v>
      </c>
      <c r="D22" s="24">
        <v>5802</v>
      </c>
      <c r="E22" s="43">
        <v>0.40100000000000002</v>
      </c>
      <c r="F22" s="18">
        <v>5358</v>
      </c>
      <c r="G22" s="18">
        <v>3031</v>
      </c>
      <c r="H22" s="122">
        <v>2327</v>
      </c>
    </row>
    <row r="23" spans="1:8" s="34" customFormat="1" x14ac:dyDescent="0.25">
      <c r="A23" s="4" t="s">
        <v>17</v>
      </c>
      <c r="B23" s="24">
        <v>261348</v>
      </c>
      <c r="C23" s="24">
        <v>69618</v>
      </c>
      <c r="D23" s="24">
        <v>191731</v>
      </c>
      <c r="E23" s="43">
        <v>3.5000000000000003E-2</v>
      </c>
      <c r="F23" s="18">
        <v>9173</v>
      </c>
      <c r="G23" s="18">
        <v>2444</v>
      </c>
      <c r="H23" s="122">
        <v>6729</v>
      </c>
    </row>
    <row r="24" spans="1:8" x14ac:dyDescent="0.25">
      <c r="A24" s="3" t="s">
        <v>60</v>
      </c>
      <c r="B24" s="23">
        <v>7381683</v>
      </c>
      <c r="C24" s="23">
        <v>2849809</v>
      </c>
      <c r="D24" s="23">
        <v>4531873</v>
      </c>
      <c r="E24" s="43"/>
      <c r="F24" s="19">
        <v>927513</v>
      </c>
      <c r="G24" s="19">
        <v>367728</v>
      </c>
      <c r="H24" s="151">
        <v>559785</v>
      </c>
    </row>
    <row r="25" spans="1:8" s="34" customFormat="1" x14ac:dyDescent="0.25">
      <c r="A25" s="4" t="s">
        <v>61</v>
      </c>
      <c r="B25" s="24">
        <v>1744329</v>
      </c>
      <c r="C25" s="24">
        <v>481210</v>
      </c>
      <c r="D25" s="24">
        <v>1263119</v>
      </c>
      <c r="E25" s="43"/>
      <c r="F25" s="18">
        <v>144244</v>
      </c>
      <c r="G25" s="18">
        <v>39840</v>
      </c>
      <c r="H25" s="122">
        <v>104405</v>
      </c>
    </row>
    <row r="26" spans="1:8" s="34" customFormat="1" x14ac:dyDescent="0.25">
      <c r="A26" s="5" t="s">
        <v>18</v>
      </c>
      <c r="B26" s="24">
        <v>33792</v>
      </c>
      <c r="C26" s="24">
        <v>16972</v>
      </c>
      <c r="D26" s="24">
        <v>16820</v>
      </c>
      <c r="E26" s="43">
        <v>0.25700000000000001</v>
      </c>
      <c r="F26" s="18">
        <v>8701</v>
      </c>
      <c r="G26" s="18">
        <v>4370</v>
      </c>
      <c r="H26" s="122">
        <v>4331</v>
      </c>
    </row>
    <row r="27" spans="1:8" s="34" customFormat="1" x14ac:dyDescent="0.25">
      <c r="A27" s="5" t="s">
        <v>30</v>
      </c>
      <c r="B27" s="24">
        <v>31526</v>
      </c>
      <c r="C27" s="24">
        <v>9225</v>
      </c>
      <c r="D27" s="24">
        <v>22301</v>
      </c>
      <c r="E27" s="43">
        <v>3.9E-2</v>
      </c>
      <c r="F27" s="18">
        <v>1245</v>
      </c>
      <c r="G27" s="18">
        <v>364</v>
      </c>
      <c r="H27" s="122">
        <v>880</v>
      </c>
    </row>
    <row r="28" spans="1:8" s="34" customFormat="1" x14ac:dyDescent="0.25">
      <c r="A28" s="5" t="s">
        <v>31</v>
      </c>
      <c r="B28" s="24">
        <v>63010</v>
      </c>
      <c r="C28" s="24">
        <v>25366</v>
      </c>
      <c r="D28" s="24">
        <v>37644</v>
      </c>
      <c r="E28" s="43">
        <v>0.03</v>
      </c>
      <c r="F28" s="18">
        <v>1894</v>
      </c>
      <c r="G28" s="18">
        <v>762</v>
      </c>
      <c r="H28" s="122">
        <v>1131</v>
      </c>
    </row>
    <row r="29" spans="1:8" s="34" customFormat="1" x14ac:dyDescent="0.25">
      <c r="A29" s="5" t="s">
        <v>32</v>
      </c>
      <c r="B29" s="24">
        <v>1573845</v>
      </c>
      <c r="C29" s="24">
        <v>406031</v>
      </c>
      <c r="D29" s="24">
        <v>1167814</v>
      </c>
      <c r="E29" s="43">
        <v>8.4000000000000005E-2</v>
      </c>
      <c r="F29" s="18">
        <v>131795</v>
      </c>
      <c r="G29" s="18">
        <v>34001</v>
      </c>
      <c r="H29" s="122">
        <v>97794</v>
      </c>
    </row>
    <row r="30" spans="1:8" s="34" customFormat="1" x14ac:dyDescent="0.25">
      <c r="A30" s="5" t="s">
        <v>19</v>
      </c>
      <c r="B30" s="24">
        <v>42156</v>
      </c>
      <c r="C30" s="24">
        <v>23615</v>
      </c>
      <c r="D30" s="24">
        <v>18541</v>
      </c>
      <c r="E30" s="43">
        <v>1.4E-2</v>
      </c>
      <c r="F30" s="18">
        <v>609</v>
      </c>
      <c r="G30" s="18">
        <v>341</v>
      </c>
      <c r="H30" s="122">
        <v>268</v>
      </c>
    </row>
    <row r="31" spans="1:8" s="34" customFormat="1" x14ac:dyDescent="0.25">
      <c r="A31" s="4" t="s">
        <v>75</v>
      </c>
      <c r="B31" s="24">
        <v>1062501</v>
      </c>
      <c r="C31" s="24">
        <v>433208</v>
      </c>
      <c r="D31" s="24">
        <v>629293</v>
      </c>
      <c r="E31" s="43"/>
      <c r="F31" s="18">
        <v>606170</v>
      </c>
      <c r="G31" s="18">
        <v>249526</v>
      </c>
      <c r="H31" s="122">
        <v>356644</v>
      </c>
    </row>
    <row r="32" spans="1:8" s="34" customFormat="1" x14ac:dyDescent="0.25">
      <c r="A32" s="5" t="s">
        <v>20</v>
      </c>
      <c r="B32" s="24">
        <v>312226</v>
      </c>
      <c r="C32" s="24">
        <v>99136</v>
      </c>
      <c r="D32" s="24">
        <v>213090</v>
      </c>
      <c r="E32" s="43">
        <v>0.38600000000000001</v>
      </c>
      <c r="F32" s="18">
        <v>120471</v>
      </c>
      <c r="G32" s="18">
        <v>38251</v>
      </c>
      <c r="H32" s="122">
        <v>82220</v>
      </c>
    </row>
    <row r="33" spans="1:8" s="34" customFormat="1" x14ac:dyDescent="0.25">
      <c r="A33" s="5" t="s">
        <v>21</v>
      </c>
      <c r="B33" s="24">
        <v>121700</v>
      </c>
      <c r="C33" s="24">
        <v>50929</v>
      </c>
      <c r="D33" s="24">
        <v>70770</v>
      </c>
      <c r="E33" s="43">
        <v>0.95899999999999996</v>
      </c>
      <c r="F33" s="18">
        <v>116699</v>
      </c>
      <c r="G33" s="18">
        <v>48836</v>
      </c>
      <c r="H33" s="122">
        <v>67862</v>
      </c>
    </row>
    <row r="34" spans="1:8" s="34" customFormat="1" x14ac:dyDescent="0.25">
      <c r="A34" s="5" t="s">
        <v>22</v>
      </c>
      <c r="B34" s="24">
        <v>15123</v>
      </c>
      <c r="C34" s="24">
        <v>3689</v>
      </c>
      <c r="D34" s="24">
        <v>11434</v>
      </c>
      <c r="E34" s="43">
        <v>0.91500000000000004</v>
      </c>
      <c r="F34" s="18">
        <v>13831</v>
      </c>
      <c r="G34" s="18">
        <v>3374</v>
      </c>
      <c r="H34" s="122">
        <v>10457</v>
      </c>
    </row>
    <row r="35" spans="1:8" s="34" customFormat="1" x14ac:dyDescent="0.25">
      <c r="A35" s="5" t="s">
        <v>23</v>
      </c>
      <c r="B35" s="24">
        <v>492883</v>
      </c>
      <c r="C35" s="24">
        <v>231782</v>
      </c>
      <c r="D35" s="24">
        <v>261100</v>
      </c>
      <c r="E35" s="43">
        <v>0.505</v>
      </c>
      <c r="F35" s="18">
        <v>248894</v>
      </c>
      <c r="G35" s="18">
        <v>117045</v>
      </c>
      <c r="H35" s="122">
        <v>131850</v>
      </c>
    </row>
    <row r="36" spans="1:8" s="34" customFormat="1" x14ac:dyDescent="0.25">
      <c r="A36" s="5" t="s">
        <v>24</v>
      </c>
      <c r="B36" s="24">
        <v>120570</v>
      </c>
      <c r="C36" s="24">
        <v>47672</v>
      </c>
      <c r="D36" s="24">
        <v>72898</v>
      </c>
      <c r="E36" s="43">
        <v>0.88100000000000001</v>
      </c>
      <c r="F36" s="18">
        <v>106276</v>
      </c>
      <c r="G36" s="18">
        <v>42020</v>
      </c>
      <c r="H36" s="122">
        <v>64255</v>
      </c>
    </row>
    <row r="37" spans="1:8" s="34" customFormat="1" x14ac:dyDescent="0.25">
      <c r="A37" s="4" t="s">
        <v>99</v>
      </c>
      <c r="B37" s="24">
        <v>185368</v>
      </c>
      <c r="C37" s="24">
        <v>101044</v>
      </c>
      <c r="D37" s="24">
        <v>84324</v>
      </c>
      <c r="E37" s="43"/>
      <c r="F37" s="18">
        <v>35903</v>
      </c>
      <c r="G37" s="18">
        <v>20180</v>
      </c>
      <c r="H37" s="122">
        <v>15723</v>
      </c>
    </row>
    <row r="38" spans="1:8" s="34" customFormat="1" x14ac:dyDescent="0.25">
      <c r="A38" s="5" t="s">
        <v>26</v>
      </c>
      <c r="B38" s="24">
        <v>8181</v>
      </c>
      <c r="C38" s="24">
        <v>5104</v>
      </c>
      <c r="D38" s="24">
        <v>3077</v>
      </c>
      <c r="E38" s="43">
        <v>0.92800000000000005</v>
      </c>
      <c r="F38" s="18">
        <v>7589</v>
      </c>
      <c r="G38" s="18">
        <v>4735</v>
      </c>
      <c r="H38" s="122">
        <v>2854</v>
      </c>
    </row>
    <row r="39" spans="1:8" s="34" customFormat="1" x14ac:dyDescent="0.25">
      <c r="A39" s="5" t="s">
        <v>25</v>
      </c>
      <c r="B39" s="24">
        <v>82404</v>
      </c>
      <c r="C39" s="24">
        <v>43373</v>
      </c>
      <c r="D39" s="24">
        <v>39031</v>
      </c>
      <c r="E39" s="43">
        <v>0.17699999999999999</v>
      </c>
      <c r="F39" s="18">
        <v>14603</v>
      </c>
      <c r="G39" s="18">
        <v>7686</v>
      </c>
      <c r="H39" s="122">
        <v>6917</v>
      </c>
    </row>
    <row r="40" spans="1:8" s="34" customFormat="1" x14ac:dyDescent="0.25">
      <c r="A40" s="5" t="s">
        <v>27</v>
      </c>
      <c r="B40" s="24">
        <v>2017</v>
      </c>
      <c r="C40" s="24">
        <v>1253</v>
      </c>
      <c r="D40" s="24">
        <v>764</v>
      </c>
      <c r="E40" s="43">
        <v>0.92700000000000005</v>
      </c>
      <c r="F40" s="18">
        <v>1870</v>
      </c>
      <c r="G40" s="18">
        <v>1161</v>
      </c>
      <c r="H40" s="122">
        <v>708</v>
      </c>
    </row>
    <row r="41" spans="1:8" s="34" customFormat="1" x14ac:dyDescent="0.25">
      <c r="A41" s="5" t="s">
        <v>28</v>
      </c>
      <c r="B41" s="24">
        <v>49216</v>
      </c>
      <c r="C41" s="24">
        <v>30167</v>
      </c>
      <c r="D41" s="24">
        <v>19048</v>
      </c>
      <c r="E41" s="43">
        <v>0.13500000000000001</v>
      </c>
      <c r="F41" s="18">
        <v>6656</v>
      </c>
      <c r="G41" s="18">
        <v>4080</v>
      </c>
      <c r="H41" s="122">
        <v>2576</v>
      </c>
    </row>
    <row r="42" spans="1:8" s="34" customFormat="1" x14ac:dyDescent="0.25">
      <c r="A42" s="5" t="s">
        <v>29</v>
      </c>
      <c r="B42" s="24">
        <v>43550</v>
      </c>
      <c r="C42" s="24">
        <v>21147</v>
      </c>
      <c r="D42" s="24">
        <v>22404</v>
      </c>
      <c r="E42" s="43">
        <v>0.11899999999999999</v>
      </c>
      <c r="F42" s="18">
        <v>5184</v>
      </c>
      <c r="G42" s="18">
        <v>2517</v>
      </c>
      <c r="H42" s="122">
        <v>2667</v>
      </c>
    </row>
    <row r="43" spans="1:8" s="34" customFormat="1" x14ac:dyDescent="0.25">
      <c r="A43" s="4" t="s">
        <v>33</v>
      </c>
      <c r="B43" s="24">
        <v>103989</v>
      </c>
      <c r="C43" s="24">
        <v>45204</v>
      </c>
      <c r="D43" s="24">
        <v>58785</v>
      </c>
      <c r="E43" s="43">
        <v>0.20100000000000001</v>
      </c>
      <c r="F43" s="18">
        <v>20858</v>
      </c>
      <c r="G43" s="18">
        <v>9067</v>
      </c>
      <c r="H43" s="122">
        <v>11791</v>
      </c>
    </row>
    <row r="44" spans="1:8" s="34" customFormat="1" x14ac:dyDescent="0.25">
      <c r="A44" s="4" t="s">
        <v>34</v>
      </c>
      <c r="B44" s="24">
        <v>2734541</v>
      </c>
      <c r="C44" s="24">
        <v>1212703</v>
      </c>
      <c r="D44" s="24">
        <v>1521838</v>
      </c>
      <c r="E44" s="125">
        <v>2.1999999999999999E-2</v>
      </c>
      <c r="F44" s="24">
        <v>61131</v>
      </c>
      <c r="G44" s="24">
        <v>27110</v>
      </c>
      <c r="H44" s="122">
        <v>34021</v>
      </c>
    </row>
    <row r="45" spans="1:8" s="34" customFormat="1" x14ac:dyDescent="0.25">
      <c r="A45" s="4" t="s">
        <v>35</v>
      </c>
      <c r="B45" s="24">
        <v>1550954</v>
      </c>
      <c r="C45" s="24">
        <v>576441</v>
      </c>
      <c r="D45" s="24">
        <v>974513</v>
      </c>
      <c r="E45" s="125">
        <v>3.7999999999999999E-2</v>
      </c>
      <c r="F45" s="24">
        <v>59207</v>
      </c>
      <c r="G45" s="24">
        <v>22005</v>
      </c>
      <c r="H45" s="122">
        <v>37202</v>
      </c>
    </row>
    <row r="46" spans="1:8" x14ac:dyDescent="0.25">
      <c r="A46" s="53" t="s">
        <v>36</v>
      </c>
      <c r="B46" s="123">
        <v>23597396</v>
      </c>
      <c r="C46" s="123">
        <v>11140140</v>
      </c>
      <c r="D46" s="123">
        <v>12457255</v>
      </c>
      <c r="E46" s="126">
        <v>2E-3</v>
      </c>
      <c r="F46" s="123">
        <v>36884</v>
      </c>
      <c r="G46" s="123">
        <v>17413</v>
      </c>
      <c r="H46" s="124">
        <v>19471</v>
      </c>
    </row>
    <row r="47" spans="1:8" x14ac:dyDescent="0.25">
      <c r="E47" s="127"/>
    </row>
  </sheetData>
  <mergeCells count="2">
    <mergeCell ref="A1:H1"/>
    <mergeCell ref="A2:H2"/>
  </mergeCells>
  <pageMargins left="0.7" right="0.7" top="0.75" bottom="0.75" header="0.3" footer="0.3"/>
  <pageSetup orientation="portrait" r:id="rId1"/>
  <ignoredErrors>
    <ignoredError sqref="E12 E24:E25 E31 E37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81"/>
  <sheetViews>
    <sheetView workbookViewId="0">
      <pane ySplit="5" topLeftCell="A6" activePane="bottomLeft" state="frozen"/>
      <selection activeCell="A5" sqref="A5"/>
      <selection pane="bottomLeft" activeCell="M8" sqref="M8"/>
    </sheetView>
  </sheetViews>
  <sheetFormatPr defaultRowHeight="15" x14ac:dyDescent="0.25"/>
  <cols>
    <col min="1" max="1" width="35.28515625" customWidth="1"/>
    <col min="2" max="2" width="14.42578125" customWidth="1"/>
    <col min="3" max="3" width="11.140625" bestFit="1" customWidth="1"/>
    <col min="4" max="4" width="14" customWidth="1"/>
    <col min="5" max="5" width="18.28515625" customWidth="1"/>
    <col min="6" max="6" width="11.140625" bestFit="1" customWidth="1"/>
    <col min="7" max="7" width="12" bestFit="1" customWidth="1"/>
    <col min="8" max="8" width="11.7109375" customWidth="1"/>
    <col min="9" max="9" width="11.5703125" customWidth="1"/>
    <col min="10" max="10" width="12.140625" customWidth="1"/>
    <col min="11" max="11" width="11.140625" bestFit="1" customWidth="1"/>
    <col min="12" max="12" width="12" bestFit="1" customWidth="1"/>
    <col min="13" max="13" width="11.140625" bestFit="1" customWidth="1"/>
    <col min="14" max="14" width="13.28515625" customWidth="1"/>
  </cols>
  <sheetData>
    <row r="1" spans="1:18" ht="15" customHeight="1" x14ac:dyDescent="0.25">
      <c r="A1" s="173" t="s">
        <v>138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</row>
    <row r="2" spans="1:18" ht="15" customHeight="1" x14ac:dyDescent="0.25">
      <c r="A2" s="175" t="s">
        <v>0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</row>
    <row r="3" spans="1:18" ht="15" customHeight="1" x14ac:dyDescent="0.25">
      <c r="A3" s="177" t="s">
        <v>105</v>
      </c>
      <c r="B3" s="172" t="s">
        <v>106</v>
      </c>
      <c r="C3" s="172"/>
      <c r="D3" s="172"/>
      <c r="E3" s="172"/>
      <c r="F3" s="172"/>
      <c r="G3" s="172"/>
      <c r="H3" s="178" t="s">
        <v>112</v>
      </c>
      <c r="I3" s="177"/>
      <c r="J3" s="178" t="s">
        <v>115</v>
      </c>
      <c r="K3" s="179"/>
      <c r="L3" s="179"/>
      <c r="M3" s="179"/>
      <c r="N3" s="17"/>
    </row>
    <row r="4" spans="1:18" ht="15" customHeight="1" x14ac:dyDescent="0.25">
      <c r="A4" s="177"/>
      <c r="B4" s="167" t="s">
        <v>37</v>
      </c>
      <c r="C4" s="172" t="s">
        <v>107</v>
      </c>
      <c r="D4" s="172" t="s">
        <v>108</v>
      </c>
      <c r="E4" s="172" t="s">
        <v>109</v>
      </c>
      <c r="F4" s="167" t="s">
        <v>110</v>
      </c>
      <c r="G4" s="167" t="s">
        <v>111</v>
      </c>
      <c r="H4" s="168" t="s">
        <v>113</v>
      </c>
      <c r="I4" s="170" t="s">
        <v>114</v>
      </c>
      <c r="J4" s="172" t="s">
        <v>116</v>
      </c>
      <c r="K4" s="172" t="s">
        <v>117</v>
      </c>
      <c r="L4" s="172" t="s">
        <v>118</v>
      </c>
      <c r="M4" s="172" t="s">
        <v>119</v>
      </c>
      <c r="N4" s="167" t="s">
        <v>120</v>
      </c>
    </row>
    <row r="5" spans="1:18" ht="31.5" customHeight="1" x14ac:dyDescent="0.25">
      <c r="A5" s="177"/>
      <c r="B5" s="168"/>
      <c r="C5" s="168"/>
      <c r="D5" s="168"/>
      <c r="E5" s="168"/>
      <c r="F5" s="168"/>
      <c r="G5" s="168"/>
      <c r="H5" s="169"/>
      <c r="I5" s="171"/>
      <c r="J5" s="168"/>
      <c r="K5" s="168"/>
      <c r="L5" s="168"/>
      <c r="M5" s="168"/>
      <c r="N5" s="168"/>
    </row>
    <row r="6" spans="1:18" x14ac:dyDescent="0.25">
      <c r="A6" s="55" t="s">
        <v>121</v>
      </c>
      <c r="B6" s="90">
        <v>1224448</v>
      </c>
      <c r="C6" s="90">
        <v>36839</v>
      </c>
      <c r="D6" s="90">
        <v>3008</v>
      </c>
      <c r="E6" s="90">
        <v>61944</v>
      </c>
      <c r="F6" s="90">
        <v>60641</v>
      </c>
      <c r="G6" s="90">
        <v>1258279</v>
      </c>
      <c r="H6" s="90">
        <v>543039</v>
      </c>
      <c r="I6" s="90">
        <v>25844</v>
      </c>
      <c r="J6" s="90">
        <v>371304</v>
      </c>
      <c r="K6" s="90">
        <v>109328</v>
      </c>
      <c r="L6" s="90">
        <v>141997</v>
      </c>
      <c r="M6" s="90">
        <v>66768</v>
      </c>
      <c r="N6" s="152">
        <v>1258279</v>
      </c>
      <c r="P6" s="48"/>
      <c r="Q6" s="48"/>
      <c r="R6" s="48"/>
    </row>
    <row r="7" spans="1:18" x14ac:dyDescent="0.25">
      <c r="A7" s="57" t="s">
        <v>38</v>
      </c>
      <c r="B7" s="91">
        <v>594396</v>
      </c>
      <c r="C7" s="91">
        <v>5226</v>
      </c>
      <c r="D7" s="91">
        <v>0</v>
      </c>
      <c r="E7" s="91">
        <v>0</v>
      </c>
      <c r="F7" s="91">
        <v>0</v>
      </c>
      <c r="G7" s="91">
        <v>599622</v>
      </c>
      <c r="H7" s="92">
        <v>331437</v>
      </c>
      <c r="I7" s="93">
        <v>12295</v>
      </c>
      <c r="J7" s="93">
        <v>63212</v>
      </c>
      <c r="K7" s="93">
        <v>76832</v>
      </c>
      <c r="L7" s="93">
        <v>102860</v>
      </c>
      <c r="M7" s="93">
        <v>12986</v>
      </c>
      <c r="N7" s="92">
        <v>599622</v>
      </c>
    </row>
    <row r="8" spans="1:18" x14ac:dyDescent="0.25">
      <c r="A8" s="59" t="s">
        <v>2</v>
      </c>
      <c r="B8" s="94">
        <v>27408</v>
      </c>
      <c r="C8" s="94">
        <v>307</v>
      </c>
      <c r="D8" s="94">
        <v>0</v>
      </c>
      <c r="E8" s="94">
        <v>0</v>
      </c>
      <c r="F8" s="94">
        <v>0</v>
      </c>
      <c r="G8" s="94">
        <v>27715</v>
      </c>
      <c r="H8" s="95">
        <v>5878</v>
      </c>
      <c r="I8" s="96">
        <v>126</v>
      </c>
      <c r="J8" s="96">
        <v>21343</v>
      </c>
      <c r="K8" s="96">
        <v>0</v>
      </c>
      <c r="L8" s="96">
        <v>0</v>
      </c>
      <c r="M8" s="96">
        <v>368</v>
      </c>
      <c r="N8" s="96">
        <v>27715</v>
      </c>
    </row>
    <row r="9" spans="1:18" x14ac:dyDescent="0.25">
      <c r="A9" s="61" t="s">
        <v>39</v>
      </c>
      <c r="B9" s="94">
        <v>3713</v>
      </c>
      <c r="C9" s="94">
        <v>43</v>
      </c>
      <c r="D9" s="94">
        <v>0</v>
      </c>
      <c r="E9" s="94">
        <v>0</v>
      </c>
      <c r="F9" s="94">
        <v>0</v>
      </c>
      <c r="G9" s="94">
        <v>3756</v>
      </c>
      <c r="H9" s="95">
        <v>742</v>
      </c>
      <c r="I9" s="96">
        <v>18</v>
      </c>
      <c r="J9" s="96">
        <v>2960</v>
      </c>
      <c r="K9" s="96">
        <v>0</v>
      </c>
      <c r="L9" s="96">
        <v>0</v>
      </c>
      <c r="M9" s="96">
        <v>36</v>
      </c>
      <c r="N9" s="96">
        <v>3756</v>
      </c>
    </row>
    <row r="10" spans="1:18" x14ac:dyDescent="0.25">
      <c r="A10" s="61" t="s">
        <v>40</v>
      </c>
      <c r="B10" s="94">
        <v>733</v>
      </c>
      <c r="C10" s="94">
        <v>8</v>
      </c>
      <c r="D10" s="94">
        <v>0</v>
      </c>
      <c r="E10" s="94">
        <v>0</v>
      </c>
      <c r="F10" s="94">
        <v>0</v>
      </c>
      <c r="G10" s="94">
        <v>741</v>
      </c>
      <c r="H10" s="95">
        <v>146</v>
      </c>
      <c r="I10" s="96">
        <v>3</v>
      </c>
      <c r="J10" s="96">
        <v>584</v>
      </c>
      <c r="K10" s="96">
        <v>0</v>
      </c>
      <c r="L10" s="96">
        <v>0</v>
      </c>
      <c r="M10" s="96">
        <v>7</v>
      </c>
      <c r="N10" s="96">
        <v>741</v>
      </c>
    </row>
    <row r="11" spans="1:18" x14ac:dyDescent="0.25">
      <c r="A11" s="61" t="s">
        <v>41</v>
      </c>
      <c r="B11" s="94">
        <v>2971</v>
      </c>
      <c r="C11" s="94">
        <v>34</v>
      </c>
      <c r="D11" s="94">
        <v>0</v>
      </c>
      <c r="E11" s="94">
        <v>0</v>
      </c>
      <c r="F11" s="94">
        <v>0</v>
      </c>
      <c r="G11" s="94">
        <v>3006</v>
      </c>
      <c r="H11" s="95">
        <v>594</v>
      </c>
      <c r="I11" s="96">
        <v>14</v>
      </c>
      <c r="J11" s="96">
        <v>2368</v>
      </c>
      <c r="K11" s="96">
        <v>0</v>
      </c>
      <c r="L11" s="96">
        <v>0</v>
      </c>
      <c r="M11" s="96">
        <v>29</v>
      </c>
      <c r="N11" s="96">
        <v>3006</v>
      </c>
    </row>
    <row r="12" spans="1:18" x14ac:dyDescent="0.25">
      <c r="A12" s="61" t="s">
        <v>42</v>
      </c>
      <c r="B12" s="94">
        <v>2058</v>
      </c>
      <c r="C12" s="94">
        <v>24</v>
      </c>
      <c r="D12" s="94">
        <v>0</v>
      </c>
      <c r="E12" s="94">
        <v>0</v>
      </c>
      <c r="F12" s="94">
        <v>0</v>
      </c>
      <c r="G12" s="94">
        <v>2082</v>
      </c>
      <c r="H12" s="95">
        <v>411</v>
      </c>
      <c r="I12" s="96">
        <v>10</v>
      </c>
      <c r="J12" s="96">
        <v>1640</v>
      </c>
      <c r="K12" s="96">
        <v>0</v>
      </c>
      <c r="L12" s="96">
        <v>0</v>
      </c>
      <c r="M12" s="96">
        <v>20</v>
      </c>
      <c r="N12" s="96">
        <v>2082</v>
      </c>
    </row>
    <row r="13" spans="1:18" x14ac:dyDescent="0.25">
      <c r="A13" s="61" t="s">
        <v>43</v>
      </c>
      <c r="B13" s="94">
        <v>14237</v>
      </c>
      <c r="C13" s="94">
        <v>164</v>
      </c>
      <c r="D13" s="94">
        <v>0</v>
      </c>
      <c r="E13" s="94">
        <v>0</v>
      </c>
      <c r="F13" s="94">
        <v>0</v>
      </c>
      <c r="G13" s="94">
        <v>14400</v>
      </c>
      <c r="H13" s="95">
        <v>2846</v>
      </c>
      <c r="I13" s="96">
        <v>67</v>
      </c>
      <c r="J13" s="96">
        <v>11348</v>
      </c>
      <c r="K13" s="96">
        <v>0</v>
      </c>
      <c r="L13" s="96">
        <v>0</v>
      </c>
      <c r="M13" s="96">
        <v>139</v>
      </c>
      <c r="N13" s="96">
        <v>14400</v>
      </c>
    </row>
    <row r="14" spans="1:18" x14ac:dyDescent="0.25">
      <c r="A14" s="61" t="s">
        <v>44</v>
      </c>
      <c r="B14" s="94">
        <v>3696</v>
      </c>
      <c r="C14" s="94">
        <v>34</v>
      </c>
      <c r="D14" s="94">
        <v>0</v>
      </c>
      <c r="E14" s="94">
        <v>0</v>
      </c>
      <c r="F14" s="94">
        <v>0</v>
      </c>
      <c r="G14" s="94">
        <v>3730</v>
      </c>
      <c r="H14" s="95">
        <v>1137</v>
      </c>
      <c r="I14" s="96">
        <v>14</v>
      </c>
      <c r="J14" s="96">
        <v>2443</v>
      </c>
      <c r="K14" s="96">
        <v>0</v>
      </c>
      <c r="L14" s="96">
        <v>0</v>
      </c>
      <c r="M14" s="96">
        <v>136</v>
      </c>
      <c r="N14" s="96">
        <v>3730</v>
      </c>
    </row>
    <row r="15" spans="1:18" x14ac:dyDescent="0.25">
      <c r="A15" s="59" t="s">
        <v>3</v>
      </c>
      <c r="B15" s="94">
        <v>35929</v>
      </c>
      <c r="C15" s="94">
        <v>0</v>
      </c>
      <c r="D15" s="94">
        <v>0</v>
      </c>
      <c r="E15" s="94">
        <v>0</v>
      </c>
      <c r="F15" s="94">
        <v>0</v>
      </c>
      <c r="G15" s="94">
        <v>35929</v>
      </c>
      <c r="H15" s="95">
        <v>33818</v>
      </c>
      <c r="I15" s="96">
        <v>1645</v>
      </c>
      <c r="J15" s="96">
        <v>118</v>
      </c>
      <c r="K15" s="96">
        <v>0</v>
      </c>
      <c r="L15" s="96">
        <v>0</v>
      </c>
      <c r="M15" s="96">
        <v>348</v>
      </c>
      <c r="N15" s="96">
        <v>35929</v>
      </c>
    </row>
    <row r="16" spans="1:18" x14ac:dyDescent="0.25">
      <c r="A16" s="59" t="s">
        <v>6</v>
      </c>
      <c r="B16" s="94">
        <v>19596</v>
      </c>
      <c r="C16" s="94">
        <v>0</v>
      </c>
      <c r="D16" s="94">
        <v>0</v>
      </c>
      <c r="E16" s="94">
        <v>0</v>
      </c>
      <c r="F16" s="94">
        <v>0</v>
      </c>
      <c r="G16" s="94">
        <v>19596</v>
      </c>
      <c r="H16" s="95">
        <v>0</v>
      </c>
      <c r="I16" s="96">
        <v>0</v>
      </c>
      <c r="J16" s="96">
        <v>15645</v>
      </c>
      <c r="K16" s="96">
        <v>0</v>
      </c>
      <c r="L16" s="96">
        <v>3950</v>
      </c>
      <c r="M16" s="96">
        <v>0</v>
      </c>
      <c r="N16" s="96">
        <v>19596</v>
      </c>
    </row>
    <row r="17" spans="1:14" x14ac:dyDescent="0.25">
      <c r="A17" s="61" t="s">
        <v>45</v>
      </c>
      <c r="B17" s="94">
        <v>1554</v>
      </c>
      <c r="C17" s="94">
        <v>0</v>
      </c>
      <c r="D17" s="94">
        <v>0</v>
      </c>
      <c r="E17" s="94">
        <v>0</v>
      </c>
      <c r="F17" s="94">
        <v>0</v>
      </c>
      <c r="G17" s="94">
        <v>1554</v>
      </c>
      <c r="H17" s="95">
        <v>0</v>
      </c>
      <c r="I17" s="96">
        <v>0</v>
      </c>
      <c r="J17" s="96">
        <v>1554</v>
      </c>
      <c r="K17" s="96">
        <v>0</v>
      </c>
      <c r="L17" s="96">
        <v>0</v>
      </c>
      <c r="M17" s="96">
        <v>0</v>
      </c>
      <c r="N17" s="96">
        <v>1554</v>
      </c>
    </row>
    <row r="18" spans="1:14" x14ac:dyDescent="0.25">
      <c r="A18" s="61" t="s">
        <v>46</v>
      </c>
      <c r="B18" s="94">
        <v>2391</v>
      </c>
      <c r="C18" s="94">
        <v>0</v>
      </c>
      <c r="D18" s="94">
        <v>0</v>
      </c>
      <c r="E18" s="94">
        <v>0</v>
      </c>
      <c r="F18" s="94">
        <v>0</v>
      </c>
      <c r="G18" s="94">
        <v>2391</v>
      </c>
      <c r="H18" s="95">
        <v>0</v>
      </c>
      <c r="I18" s="96">
        <v>0</v>
      </c>
      <c r="J18" s="96">
        <v>2391</v>
      </c>
      <c r="K18" s="96">
        <v>0</v>
      </c>
      <c r="L18" s="96">
        <v>0</v>
      </c>
      <c r="M18" s="96">
        <v>0</v>
      </c>
      <c r="N18" s="96">
        <v>2391</v>
      </c>
    </row>
    <row r="19" spans="1:14" x14ac:dyDescent="0.25">
      <c r="A19" s="61" t="s">
        <v>47</v>
      </c>
      <c r="B19" s="94">
        <v>544</v>
      </c>
      <c r="C19" s="94">
        <v>0</v>
      </c>
      <c r="D19" s="94">
        <v>0</v>
      </c>
      <c r="E19" s="94">
        <v>0</v>
      </c>
      <c r="F19" s="94">
        <v>0</v>
      </c>
      <c r="G19" s="94">
        <v>544</v>
      </c>
      <c r="H19" s="95">
        <v>0</v>
      </c>
      <c r="I19" s="96">
        <v>0</v>
      </c>
      <c r="J19" s="96">
        <v>544</v>
      </c>
      <c r="K19" s="96">
        <v>0</v>
      </c>
      <c r="L19" s="96">
        <v>0</v>
      </c>
      <c r="M19" s="96">
        <v>0</v>
      </c>
      <c r="N19" s="96">
        <v>544</v>
      </c>
    </row>
    <row r="20" spans="1:14" x14ac:dyDescent="0.25">
      <c r="A20" s="61" t="s">
        <v>48</v>
      </c>
      <c r="B20" s="94">
        <v>5032</v>
      </c>
      <c r="C20" s="94">
        <v>0</v>
      </c>
      <c r="D20" s="94">
        <v>0</v>
      </c>
      <c r="E20" s="94">
        <v>0</v>
      </c>
      <c r="F20" s="94">
        <v>0</v>
      </c>
      <c r="G20" s="94">
        <v>5032</v>
      </c>
      <c r="H20" s="95">
        <v>0</v>
      </c>
      <c r="I20" s="96">
        <v>0</v>
      </c>
      <c r="J20" s="96">
        <v>5032</v>
      </c>
      <c r="K20" s="96">
        <v>0</v>
      </c>
      <c r="L20" s="96">
        <v>0</v>
      </c>
      <c r="M20" s="96">
        <v>0</v>
      </c>
      <c r="N20" s="96">
        <v>5032</v>
      </c>
    </row>
    <row r="21" spans="1:14" x14ac:dyDescent="0.25">
      <c r="A21" s="61" t="s">
        <v>49</v>
      </c>
      <c r="B21" s="94">
        <v>311</v>
      </c>
      <c r="C21" s="94">
        <v>0</v>
      </c>
      <c r="D21" s="94">
        <v>0</v>
      </c>
      <c r="E21" s="94">
        <v>0</v>
      </c>
      <c r="F21" s="94">
        <v>0</v>
      </c>
      <c r="G21" s="94">
        <v>311</v>
      </c>
      <c r="H21" s="95">
        <v>0</v>
      </c>
      <c r="I21" s="96">
        <v>0</v>
      </c>
      <c r="J21" s="96">
        <v>311</v>
      </c>
      <c r="K21" s="96">
        <v>0</v>
      </c>
      <c r="L21" s="96">
        <v>0</v>
      </c>
      <c r="M21" s="96">
        <v>0</v>
      </c>
      <c r="N21" s="96">
        <v>311</v>
      </c>
    </row>
    <row r="22" spans="1:14" x14ac:dyDescent="0.25">
      <c r="A22" s="61" t="s">
        <v>50</v>
      </c>
      <c r="B22" s="94">
        <v>2487</v>
      </c>
      <c r="C22" s="94">
        <v>0</v>
      </c>
      <c r="D22" s="94">
        <v>0</v>
      </c>
      <c r="E22" s="94">
        <v>0</v>
      </c>
      <c r="F22" s="94">
        <v>0</v>
      </c>
      <c r="G22" s="94">
        <v>2487</v>
      </c>
      <c r="H22" s="95">
        <v>0</v>
      </c>
      <c r="I22" s="96">
        <v>0</v>
      </c>
      <c r="J22" s="96">
        <v>2487</v>
      </c>
      <c r="K22" s="96">
        <v>0</v>
      </c>
      <c r="L22" s="96">
        <v>0</v>
      </c>
      <c r="M22" s="96">
        <v>0</v>
      </c>
      <c r="N22" s="96">
        <v>2487</v>
      </c>
    </row>
    <row r="23" spans="1:14" x14ac:dyDescent="0.25">
      <c r="A23" s="61" t="s">
        <v>51</v>
      </c>
      <c r="B23" s="94">
        <v>4401</v>
      </c>
      <c r="C23" s="94">
        <v>0</v>
      </c>
      <c r="D23" s="94">
        <v>0</v>
      </c>
      <c r="E23" s="94">
        <v>0</v>
      </c>
      <c r="F23" s="94">
        <v>0</v>
      </c>
      <c r="G23" s="94">
        <v>4401</v>
      </c>
      <c r="H23" s="95">
        <v>0</v>
      </c>
      <c r="I23" s="96">
        <v>0</v>
      </c>
      <c r="J23" s="96">
        <v>451</v>
      </c>
      <c r="K23" s="96">
        <v>0</v>
      </c>
      <c r="L23" s="96">
        <v>3950</v>
      </c>
      <c r="M23" s="96">
        <v>0</v>
      </c>
      <c r="N23" s="96">
        <v>4401</v>
      </c>
    </row>
    <row r="24" spans="1:14" x14ac:dyDescent="0.25">
      <c r="A24" s="61" t="s">
        <v>52</v>
      </c>
      <c r="B24" s="94">
        <v>2487</v>
      </c>
      <c r="C24" s="94">
        <v>0</v>
      </c>
      <c r="D24" s="94">
        <v>0</v>
      </c>
      <c r="E24" s="94">
        <v>0</v>
      </c>
      <c r="F24" s="94">
        <v>0</v>
      </c>
      <c r="G24" s="94">
        <v>2487</v>
      </c>
      <c r="H24" s="95">
        <v>0</v>
      </c>
      <c r="I24" s="96">
        <v>0</v>
      </c>
      <c r="J24" s="96">
        <v>2487</v>
      </c>
      <c r="K24" s="96">
        <v>0</v>
      </c>
      <c r="L24" s="96">
        <v>0</v>
      </c>
      <c r="M24" s="96">
        <v>0</v>
      </c>
      <c r="N24" s="96">
        <v>2487</v>
      </c>
    </row>
    <row r="25" spans="1:14" x14ac:dyDescent="0.25">
      <c r="A25" s="61" t="s">
        <v>53</v>
      </c>
      <c r="B25" s="94">
        <v>389</v>
      </c>
      <c r="C25" s="94">
        <v>0</v>
      </c>
      <c r="D25" s="94">
        <v>0</v>
      </c>
      <c r="E25" s="94">
        <v>0</v>
      </c>
      <c r="F25" s="94">
        <v>0</v>
      </c>
      <c r="G25" s="94">
        <v>389</v>
      </c>
      <c r="H25" s="95">
        <v>0</v>
      </c>
      <c r="I25" s="96">
        <v>0</v>
      </c>
      <c r="J25" s="96">
        <v>389</v>
      </c>
      <c r="K25" s="96">
        <v>0</v>
      </c>
      <c r="L25" s="96">
        <v>0</v>
      </c>
      <c r="M25" s="96">
        <v>0</v>
      </c>
      <c r="N25" s="96">
        <v>389</v>
      </c>
    </row>
    <row r="26" spans="1:14" x14ac:dyDescent="0.25">
      <c r="A26" s="59" t="s">
        <v>54</v>
      </c>
      <c r="B26" s="94">
        <v>325023</v>
      </c>
      <c r="C26" s="94">
        <v>4883</v>
      </c>
      <c r="D26" s="94">
        <v>0</v>
      </c>
      <c r="E26" s="94">
        <v>0</v>
      </c>
      <c r="F26" s="94">
        <v>0</v>
      </c>
      <c r="G26" s="94">
        <v>329907</v>
      </c>
      <c r="H26" s="95">
        <v>289225</v>
      </c>
      <c r="I26" s="96">
        <v>10156</v>
      </c>
      <c r="J26" s="96">
        <v>14206</v>
      </c>
      <c r="K26" s="96">
        <v>3418</v>
      </c>
      <c r="L26" s="96">
        <v>641</v>
      </c>
      <c r="M26" s="96">
        <v>12260</v>
      </c>
      <c r="N26" s="96">
        <v>329907</v>
      </c>
    </row>
    <row r="27" spans="1:14" x14ac:dyDescent="0.25">
      <c r="A27" s="61" t="s">
        <v>7</v>
      </c>
      <c r="B27" s="94">
        <v>243232</v>
      </c>
      <c r="C27" s="94">
        <v>3564</v>
      </c>
      <c r="D27" s="94">
        <v>0</v>
      </c>
      <c r="E27" s="94">
        <v>0</v>
      </c>
      <c r="F27" s="94">
        <v>0</v>
      </c>
      <c r="G27" s="94">
        <v>246797</v>
      </c>
      <c r="H27" s="95">
        <v>233273</v>
      </c>
      <c r="I27" s="96">
        <v>2686</v>
      </c>
      <c r="J27" s="96">
        <v>1013</v>
      </c>
      <c r="K27" s="96">
        <v>0</v>
      </c>
      <c r="L27" s="96">
        <v>0</v>
      </c>
      <c r="M27" s="96">
        <v>9825</v>
      </c>
      <c r="N27" s="96">
        <v>246797</v>
      </c>
    </row>
    <row r="28" spans="1:14" x14ac:dyDescent="0.25">
      <c r="A28" s="61" t="s">
        <v>55</v>
      </c>
      <c r="B28" s="94">
        <v>1966</v>
      </c>
      <c r="C28" s="94">
        <v>53</v>
      </c>
      <c r="D28" s="94">
        <v>0</v>
      </c>
      <c r="E28" s="94">
        <v>0</v>
      </c>
      <c r="F28" s="94">
        <v>0</v>
      </c>
      <c r="G28" s="94">
        <v>2018</v>
      </c>
      <c r="H28" s="95">
        <v>1759</v>
      </c>
      <c r="I28" s="96">
        <v>116</v>
      </c>
      <c r="J28" s="96">
        <v>0</v>
      </c>
      <c r="K28" s="96">
        <v>0</v>
      </c>
      <c r="L28" s="96">
        <v>0</v>
      </c>
      <c r="M28" s="96">
        <v>143</v>
      </c>
      <c r="N28" s="96">
        <v>2018</v>
      </c>
    </row>
    <row r="29" spans="1:14" x14ac:dyDescent="0.25">
      <c r="A29" s="61" t="s">
        <v>9</v>
      </c>
      <c r="B29" s="94">
        <v>6273</v>
      </c>
      <c r="C29" s="94">
        <v>108</v>
      </c>
      <c r="D29" s="94">
        <v>0</v>
      </c>
      <c r="E29" s="94">
        <v>0</v>
      </c>
      <c r="F29" s="94">
        <v>0</v>
      </c>
      <c r="G29" s="94">
        <v>6382</v>
      </c>
      <c r="H29" s="95">
        <v>3786</v>
      </c>
      <c r="I29" s="96">
        <v>2355</v>
      </c>
      <c r="J29" s="96">
        <v>0</v>
      </c>
      <c r="K29" s="96">
        <v>0</v>
      </c>
      <c r="L29" s="96">
        <v>0</v>
      </c>
      <c r="M29" s="96">
        <v>241</v>
      </c>
      <c r="N29" s="96">
        <v>6382</v>
      </c>
    </row>
    <row r="30" spans="1:14" x14ac:dyDescent="0.25">
      <c r="A30" s="61" t="s">
        <v>56</v>
      </c>
      <c r="B30" s="94">
        <v>23710</v>
      </c>
      <c r="C30" s="94">
        <v>633</v>
      </c>
      <c r="D30" s="94">
        <v>0</v>
      </c>
      <c r="E30" s="94">
        <v>0</v>
      </c>
      <c r="F30" s="94">
        <v>0</v>
      </c>
      <c r="G30" s="94">
        <v>24343</v>
      </c>
      <c r="H30" s="95">
        <v>21216</v>
      </c>
      <c r="I30" s="96">
        <v>1392</v>
      </c>
      <c r="J30" s="96">
        <v>0</v>
      </c>
      <c r="K30" s="96">
        <v>0</v>
      </c>
      <c r="L30" s="96">
        <v>0</v>
      </c>
      <c r="M30" s="96">
        <v>1735</v>
      </c>
      <c r="N30" s="96">
        <v>24343</v>
      </c>
    </row>
    <row r="31" spans="1:14" x14ac:dyDescent="0.25">
      <c r="A31" s="61" t="s">
        <v>10</v>
      </c>
      <c r="B31" s="94">
        <v>14920</v>
      </c>
      <c r="C31" s="94">
        <v>0</v>
      </c>
      <c r="D31" s="94">
        <v>0</v>
      </c>
      <c r="E31" s="94">
        <v>0</v>
      </c>
      <c r="F31" s="94">
        <v>0</v>
      </c>
      <c r="G31" s="94">
        <v>14920</v>
      </c>
      <c r="H31" s="95">
        <v>7854</v>
      </c>
      <c r="I31" s="96">
        <v>2313</v>
      </c>
      <c r="J31" s="96">
        <v>4753</v>
      </c>
      <c r="K31" s="96">
        <v>0</v>
      </c>
      <c r="L31" s="96">
        <v>0</v>
      </c>
      <c r="M31" s="96">
        <v>0</v>
      </c>
      <c r="N31" s="96">
        <v>14920</v>
      </c>
    </row>
    <row r="32" spans="1:14" x14ac:dyDescent="0.25">
      <c r="A32" s="61" t="s">
        <v>13</v>
      </c>
      <c r="B32" s="94">
        <v>2367</v>
      </c>
      <c r="C32" s="94">
        <v>27</v>
      </c>
      <c r="D32" s="94">
        <v>0</v>
      </c>
      <c r="E32" s="94">
        <v>0</v>
      </c>
      <c r="F32" s="94">
        <v>0</v>
      </c>
      <c r="G32" s="94">
        <v>2394</v>
      </c>
      <c r="H32" s="95">
        <v>2344</v>
      </c>
      <c r="I32" s="96">
        <v>17</v>
      </c>
      <c r="J32" s="96">
        <v>0</v>
      </c>
      <c r="K32" s="96">
        <v>0</v>
      </c>
      <c r="L32" s="96">
        <v>0</v>
      </c>
      <c r="M32" s="96">
        <v>33</v>
      </c>
      <c r="N32" s="96">
        <v>2394</v>
      </c>
    </row>
    <row r="33" spans="1:14" x14ac:dyDescent="0.25">
      <c r="A33" s="61" t="s">
        <v>11</v>
      </c>
      <c r="B33" s="94">
        <v>10827</v>
      </c>
      <c r="C33" s="94">
        <v>79</v>
      </c>
      <c r="D33" s="94">
        <v>0</v>
      </c>
      <c r="E33" s="94">
        <v>0</v>
      </c>
      <c r="F33" s="94">
        <v>0</v>
      </c>
      <c r="G33" s="94">
        <v>10906</v>
      </c>
      <c r="H33" s="95">
        <v>9827</v>
      </c>
      <c r="I33" s="96">
        <v>1061</v>
      </c>
      <c r="J33" s="96">
        <v>0</v>
      </c>
      <c r="K33" s="96">
        <v>0</v>
      </c>
      <c r="L33" s="96">
        <v>0</v>
      </c>
      <c r="M33" s="96">
        <v>19</v>
      </c>
      <c r="N33" s="96">
        <v>10906</v>
      </c>
    </row>
    <row r="34" spans="1:14" x14ac:dyDescent="0.25">
      <c r="A34" s="61" t="s">
        <v>57</v>
      </c>
      <c r="B34" s="94">
        <v>1168</v>
      </c>
      <c r="C34" s="94">
        <v>0</v>
      </c>
      <c r="D34" s="94">
        <v>0</v>
      </c>
      <c r="E34" s="94">
        <v>0</v>
      </c>
      <c r="F34" s="94">
        <v>0</v>
      </c>
      <c r="G34" s="94">
        <v>1168</v>
      </c>
      <c r="H34" s="95">
        <v>1131</v>
      </c>
      <c r="I34" s="96">
        <v>37</v>
      </c>
      <c r="J34" s="96">
        <v>0</v>
      </c>
      <c r="K34" s="96">
        <v>0</v>
      </c>
      <c r="L34" s="96">
        <v>0</v>
      </c>
      <c r="M34" s="96">
        <v>0</v>
      </c>
      <c r="N34" s="96">
        <v>1168</v>
      </c>
    </row>
    <row r="35" spans="1:14" x14ac:dyDescent="0.25">
      <c r="A35" s="61" t="s">
        <v>12</v>
      </c>
      <c r="B35" s="94">
        <v>5606</v>
      </c>
      <c r="C35" s="94">
        <v>399</v>
      </c>
      <c r="D35" s="94">
        <v>0</v>
      </c>
      <c r="E35" s="94">
        <v>0</v>
      </c>
      <c r="F35" s="94">
        <v>0</v>
      </c>
      <c r="G35" s="94">
        <v>6004</v>
      </c>
      <c r="H35" s="95">
        <v>1580</v>
      </c>
      <c r="I35" s="96">
        <v>111</v>
      </c>
      <c r="J35" s="96">
        <v>0</v>
      </c>
      <c r="K35" s="96">
        <v>3418</v>
      </c>
      <c r="L35" s="96">
        <v>641</v>
      </c>
      <c r="M35" s="96">
        <v>254</v>
      </c>
      <c r="N35" s="96">
        <v>6004</v>
      </c>
    </row>
    <row r="36" spans="1:14" x14ac:dyDescent="0.25">
      <c r="A36" s="61" t="s">
        <v>58</v>
      </c>
      <c r="B36" s="94">
        <v>14729</v>
      </c>
      <c r="C36" s="94">
        <v>20</v>
      </c>
      <c r="D36" s="94">
        <v>0</v>
      </c>
      <c r="E36" s="94">
        <v>0</v>
      </c>
      <c r="F36" s="94">
        <v>0</v>
      </c>
      <c r="G36" s="94">
        <v>14749</v>
      </c>
      <c r="H36" s="95">
        <v>6237</v>
      </c>
      <c r="I36" s="96">
        <v>61</v>
      </c>
      <c r="J36" s="96">
        <v>8441</v>
      </c>
      <c r="K36" s="96">
        <v>0</v>
      </c>
      <c r="L36" s="96">
        <v>0</v>
      </c>
      <c r="M36" s="96">
        <v>9</v>
      </c>
      <c r="N36" s="96">
        <v>14749</v>
      </c>
    </row>
    <row r="37" spans="1:14" x14ac:dyDescent="0.25">
      <c r="A37" s="61" t="s">
        <v>14</v>
      </c>
      <c r="B37" s="94">
        <v>225</v>
      </c>
      <c r="C37" s="94">
        <v>0</v>
      </c>
      <c r="D37" s="94">
        <v>0</v>
      </c>
      <c r="E37" s="94">
        <v>0</v>
      </c>
      <c r="F37" s="94">
        <v>0</v>
      </c>
      <c r="G37" s="94">
        <v>225</v>
      </c>
      <c r="H37" s="95">
        <v>217</v>
      </c>
      <c r="I37" s="96">
        <v>7</v>
      </c>
      <c r="J37" s="96">
        <v>0</v>
      </c>
      <c r="K37" s="96">
        <v>0</v>
      </c>
      <c r="L37" s="96">
        <v>0</v>
      </c>
      <c r="M37" s="96">
        <v>0</v>
      </c>
      <c r="N37" s="96">
        <v>225</v>
      </c>
    </row>
    <row r="38" spans="1:14" x14ac:dyDescent="0.25">
      <c r="A38" s="59" t="s">
        <v>16</v>
      </c>
      <c r="B38" s="94">
        <v>5417</v>
      </c>
      <c r="C38" s="94">
        <v>0</v>
      </c>
      <c r="D38" s="94">
        <v>0</v>
      </c>
      <c r="E38" s="94">
        <v>0</v>
      </c>
      <c r="F38" s="94">
        <v>0</v>
      </c>
      <c r="G38" s="94">
        <v>5417</v>
      </c>
      <c r="H38" s="95">
        <v>2028</v>
      </c>
      <c r="I38" s="96">
        <v>0</v>
      </c>
      <c r="J38" s="96">
        <v>3386</v>
      </c>
      <c r="K38" s="96">
        <v>0</v>
      </c>
      <c r="L38" s="96">
        <v>0</v>
      </c>
      <c r="M38" s="96">
        <v>2</v>
      </c>
      <c r="N38" s="96">
        <v>5417</v>
      </c>
    </row>
    <row r="39" spans="1:14" x14ac:dyDescent="0.25">
      <c r="A39" s="59" t="s">
        <v>17</v>
      </c>
      <c r="B39" s="94">
        <v>107609</v>
      </c>
      <c r="C39" s="94">
        <v>36</v>
      </c>
      <c r="D39" s="94">
        <v>0</v>
      </c>
      <c r="E39" s="94">
        <v>0</v>
      </c>
      <c r="F39" s="94">
        <v>0</v>
      </c>
      <c r="G39" s="94">
        <v>107645</v>
      </c>
      <c r="H39" s="95">
        <v>487</v>
      </c>
      <c r="I39" s="96">
        <v>368</v>
      </c>
      <c r="J39" s="96">
        <v>8513</v>
      </c>
      <c r="K39" s="96">
        <v>0</v>
      </c>
      <c r="L39" s="96">
        <v>98268</v>
      </c>
      <c r="M39" s="96">
        <v>8</v>
      </c>
      <c r="N39" s="96">
        <v>107645</v>
      </c>
    </row>
    <row r="40" spans="1:14" x14ac:dyDescent="0.25">
      <c r="A40" s="59" t="s">
        <v>59</v>
      </c>
      <c r="B40" s="94">
        <v>73414</v>
      </c>
      <c r="C40" s="94">
        <v>0</v>
      </c>
      <c r="D40" s="94">
        <v>0</v>
      </c>
      <c r="E40" s="94">
        <v>0</v>
      </c>
      <c r="F40" s="94">
        <v>0</v>
      </c>
      <c r="G40" s="94">
        <v>73414</v>
      </c>
      <c r="H40" s="95">
        <v>0</v>
      </c>
      <c r="I40" s="96">
        <v>0</v>
      </c>
      <c r="J40" s="96">
        <v>0</v>
      </c>
      <c r="K40" s="96">
        <v>73414</v>
      </c>
      <c r="L40" s="96">
        <v>0</v>
      </c>
      <c r="M40" s="96">
        <v>0</v>
      </c>
      <c r="N40" s="96">
        <v>73414</v>
      </c>
    </row>
    <row r="41" spans="1:14" x14ac:dyDescent="0.25">
      <c r="A41" s="57" t="s">
        <v>60</v>
      </c>
      <c r="B41" s="91">
        <v>630052</v>
      </c>
      <c r="C41" s="91">
        <v>31613</v>
      </c>
      <c r="D41" s="91">
        <v>3008</v>
      </c>
      <c r="E41" s="91">
        <v>61944</v>
      </c>
      <c r="F41" s="91">
        <v>60641</v>
      </c>
      <c r="G41" s="91">
        <v>658657</v>
      </c>
      <c r="H41" s="92">
        <v>211603</v>
      </c>
      <c r="I41" s="93">
        <v>13549</v>
      </c>
      <c r="J41" s="93">
        <v>308091</v>
      </c>
      <c r="K41" s="93">
        <v>32496</v>
      </c>
      <c r="L41" s="93">
        <v>39137</v>
      </c>
      <c r="M41" s="93">
        <v>53781</v>
      </c>
      <c r="N41" s="93">
        <v>658657</v>
      </c>
    </row>
    <row r="42" spans="1:14" x14ac:dyDescent="0.25">
      <c r="A42" s="59" t="s">
        <v>61</v>
      </c>
      <c r="B42" s="94">
        <v>51568</v>
      </c>
      <c r="C42" s="94">
        <v>236</v>
      </c>
      <c r="D42" s="94">
        <v>0</v>
      </c>
      <c r="E42" s="94">
        <v>0</v>
      </c>
      <c r="F42" s="94">
        <v>0</v>
      </c>
      <c r="G42" s="94">
        <v>51804</v>
      </c>
      <c r="H42" s="95">
        <v>15005</v>
      </c>
      <c r="I42" s="96">
        <v>82</v>
      </c>
      <c r="J42" s="96">
        <v>17905</v>
      </c>
      <c r="K42" s="96">
        <v>0</v>
      </c>
      <c r="L42" s="96">
        <v>18331</v>
      </c>
      <c r="M42" s="96">
        <v>481</v>
      </c>
      <c r="N42" s="96">
        <v>51804</v>
      </c>
    </row>
    <row r="43" spans="1:14" x14ac:dyDescent="0.25">
      <c r="A43" s="61" t="s">
        <v>62</v>
      </c>
      <c r="B43" s="94">
        <v>8979</v>
      </c>
      <c r="C43" s="94">
        <v>0</v>
      </c>
      <c r="D43" s="94">
        <v>0</v>
      </c>
      <c r="E43" s="94">
        <v>0</v>
      </c>
      <c r="F43" s="94">
        <v>0</v>
      </c>
      <c r="G43" s="94">
        <v>8979</v>
      </c>
      <c r="H43" s="95">
        <v>5977</v>
      </c>
      <c r="I43" s="96">
        <v>0</v>
      </c>
      <c r="J43" s="96">
        <v>2997</v>
      </c>
      <c r="K43" s="96">
        <v>0</v>
      </c>
      <c r="L43" s="96">
        <v>0</v>
      </c>
      <c r="M43" s="96">
        <v>5</v>
      </c>
      <c r="N43" s="96">
        <v>8979</v>
      </c>
    </row>
    <row r="44" spans="1:14" x14ac:dyDescent="0.25">
      <c r="A44" s="61" t="s">
        <v>4</v>
      </c>
      <c r="B44" s="94">
        <v>4438</v>
      </c>
      <c r="C44" s="94">
        <v>0</v>
      </c>
      <c r="D44" s="94">
        <v>0</v>
      </c>
      <c r="E44" s="94">
        <v>0</v>
      </c>
      <c r="F44" s="94">
        <v>0</v>
      </c>
      <c r="G44" s="94">
        <v>4438</v>
      </c>
      <c r="H44" s="95">
        <v>4380</v>
      </c>
      <c r="I44" s="96">
        <v>1</v>
      </c>
      <c r="J44" s="96">
        <v>0</v>
      </c>
      <c r="K44" s="96">
        <v>0</v>
      </c>
      <c r="L44" s="96">
        <v>0</v>
      </c>
      <c r="M44" s="96">
        <v>57</v>
      </c>
      <c r="N44" s="96">
        <v>4438</v>
      </c>
    </row>
    <row r="45" spans="1:14" x14ac:dyDescent="0.25">
      <c r="A45" s="61" t="s">
        <v>63</v>
      </c>
      <c r="B45" s="94">
        <v>16711</v>
      </c>
      <c r="C45" s="94">
        <v>228</v>
      </c>
      <c r="D45" s="94">
        <v>0</v>
      </c>
      <c r="E45" s="94">
        <v>0</v>
      </c>
      <c r="F45" s="94">
        <v>0</v>
      </c>
      <c r="G45" s="94">
        <v>16939</v>
      </c>
      <c r="H45" s="95">
        <v>4360</v>
      </c>
      <c r="I45" s="96">
        <v>1</v>
      </c>
      <c r="J45" s="96">
        <v>12187</v>
      </c>
      <c r="K45" s="96">
        <v>0</v>
      </c>
      <c r="L45" s="96">
        <v>0</v>
      </c>
      <c r="M45" s="96">
        <v>391</v>
      </c>
      <c r="N45" s="96">
        <v>16939</v>
      </c>
    </row>
    <row r="46" spans="1:14" x14ac:dyDescent="0.25">
      <c r="A46" s="61" t="s">
        <v>30</v>
      </c>
      <c r="B46" s="94">
        <v>1227</v>
      </c>
      <c r="C46" s="94">
        <v>0</v>
      </c>
      <c r="D46" s="94">
        <v>0</v>
      </c>
      <c r="E46" s="94">
        <v>0</v>
      </c>
      <c r="F46" s="94">
        <v>0</v>
      </c>
      <c r="G46" s="94">
        <v>1227</v>
      </c>
      <c r="H46" s="95">
        <v>1</v>
      </c>
      <c r="I46" s="96">
        <v>0</v>
      </c>
      <c r="J46" s="96">
        <v>1226</v>
      </c>
      <c r="K46" s="96">
        <v>0</v>
      </c>
      <c r="L46" s="96">
        <v>0</v>
      </c>
      <c r="M46" s="96">
        <v>0</v>
      </c>
      <c r="N46" s="96">
        <v>1227</v>
      </c>
    </row>
    <row r="47" spans="1:14" x14ac:dyDescent="0.25">
      <c r="A47" s="61" t="s">
        <v>31</v>
      </c>
      <c r="B47" s="94">
        <v>1275</v>
      </c>
      <c r="C47" s="94">
        <v>0</v>
      </c>
      <c r="D47" s="94">
        <v>0</v>
      </c>
      <c r="E47" s="94">
        <v>0</v>
      </c>
      <c r="F47" s="94">
        <v>0</v>
      </c>
      <c r="G47" s="94">
        <v>1275</v>
      </c>
      <c r="H47" s="95">
        <v>146</v>
      </c>
      <c r="I47" s="96">
        <v>10</v>
      </c>
      <c r="J47" s="96">
        <v>1118</v>
      </c>
      <c r="K47" s="96">
        <v>0</v>
      </c>
      <c r="L47" s="96">
        <v>0</v>
      </c>
      <c r="M47" s="96">
        <v>0</v>
      </c>
      <c r="N47" s="96">
        <v>1275</v>
      </c>
    </row>
    <row r="48" spans="1:14" x14ac:dyDescent="0.25">
      <c r="A48" s="61" t="s">
        <v>32</v>
      </c>
      <c r="B48" s="94">
        <v>18331</v>
      </c>
      <c r="C48" s="94">
        <v>0</v>
      </c>
      <c r="D48" s="94">
        <v>0</v>
      </c>
      <c r="E48" s="94">
        <v>0</v>
      </c>
      <c r="F48" s="94">
        <v>0</v>
      </c>
      <c r="G48" s="94">
        <v>18331</v>
      </c>
      <c r="H48" s="95">
        <v>0</v>
      </c>
      <c r="I48" s="96">
        <v>0</v>
      </c>
      <c r="J48" s="96">
        <v>0</v>
      </c>
      <c r="K48" s="96">
        <v>0</v>
      </c>
      <c r="L48" s="96">
        <v>18331</v>
      </c>
      <c r="M48" s="96">
        <v>0</v>
      </c>
      <c r="N48" s="96">
        <v>18331</v>
      </c>
    </row>
    <row r="49" spans="1:14" x14ac:dyDescent="0.25">
      <c r="A49" s="61" t="s">
        <v>19</v>
      </c>
      <c r="B49" s="94">
        <v>606</v>
      </c>
      <c r="C49" s="94">
        <v>8</v>
      </c>
      <c r="D49" s="94">
        <v>0</v>
      </c>
      <c r="E49" s="94">
        <v>0</v>
      </c>
      <c r="F49" s="94">
        <v>0</v>
      </c>
      <c r="G49" s="94">
        <v>615</v>
      </c>
      <c r="H49" s="95">
        <v>139</v>
      </c>
      <c r="I49" s="96">
        <v>70</v>
      </c>
      <c r="J49" s="96">
        <v>376</v>
      </c>
      <c r="K49" s="96">
        <v>0</v>
      </c>
      <c r="L49" s="96">
        <v>0</v>
      </c>
      <c r="M49" s="96">
        <v>28</v>
      </c>
      <c r="N49" s="96">
        <v>615</v>
      </c>
    </row>
    <row r="50" spans="1:14" x14ac:dyDescent="0.25">
      <c r="A50" s="59" t="s">
        <v>64</v>
      </c>
      <c r="B50" s="94">
        <v>14110</v>
      </c>
      <c r="C50" s="94">
        <v>1260</v>
      </c>
      <c r="D50" s="94">
        <v>727</v>
      </c>
      <c r="E50" s="94">
        <v>2846</v>
      </c>
      <c r="F50" s="94">
        <v>7021</v>
      </c>
      <c r="G50" s="94">
        <v>24510</v>
      </c>
      <c r="H50" s="95">
        <v>3351</v>
      </c>
      <c r="I50" s="96">
        <v>2696</v>
      </c>
      <c r="J50" s="96">
        <v>16650</v>
      </c>
      <c r="K50" s="96">
        <v>0</v>
      </c>
      <c r="L50" s="96">
        <v>0</v>
      </c>
      <c r="M50" s="96">
        <v>1812</v>
      </c>
      <c r="N50" s="96">
        <v>24510</v>
      </c>
    </row>
    <row r="51" spans="1:14" x14ac:dyDescent="0.25">
      <c r="A51" s="61" t="s">
        <v>65</v>
      </c>
      <c r="B51" s="94">
        <v>2137</v>
      </c>
      <c r="C51" s="94">
        <v>75</v>
      </c>
      <c r="D51" s="94">
        <v>111</v>
      </c>
      <c r="E51" s="94">
        <v>406</v>
      </c>
      <c r="F51" s="94">
        <v>216</v>
      </c>
      <c r="G51" s="94">
        <v>2722</v>
      </c>
      <c r="H51" s="95">
        <v>277</v>
      </c>
      <c r="I51" s="96">
        <v>1911</v>
      </c>
      <c r="J51" s="96">
        <v>320</v>
      </c>
      <c r="K51" s="96">
        <v>0</v>
      </c>
      <c r="L51" s="96">
        <v>0</v>
      </c>
      <c r="M51" s="96">
        <v>214</v>
      </c>
      <c r="N51" s="96">
        <v>2722</v>
      </c>
    </row>
    <row r="52" spans="1:14" x14ac:dyDescent="0.25">
      <c r="A52" s="61" t="s">
        <v>66</v>
      </c>
      <c r="B52" s="94">
        <v>1004</v>
      </c>
      <c r="C52" s="94">
        <v>24</v>
      </c>
      <c r="D52" s="94">
        <v>59</v>
      </c>
      <c r="E52" s="94">
        <v>188</v>
      </c>
      <c r="F52" s="94">
        <v>604</v>
      </c>
      <c r="G52" s="94">
        <v>1761</v>
      </c>
      <c r="H52" s="95">
        <v>144</v>
      </c>
      <c r="I52" s="96">
        <v>51</v>
      </c>
      <c r="J52" s="96">
        <v>1462</v>
      </c>
      <c r="K52" s="96">
        <v>0</v>
      </c>
      <c r="L52" s="96">
        <v>0</v>
      </c>
      <c r="M52" s="96">
        <v>105</v>
      </c>
      <c r="N52" s="96">
        <v>1761</v>
      </c>
    </row>
    <row r="53" spans="1:14" x14ac:dyDescent="0.25">
      <c r="A53" s="61" t="s">
        <v>67</v>
      </c>
      <c r="B53" s="94">
        <v>430</v>
      </c>
      <c r="C53" s="94">
        <v>11</v>
      </c>
      <c r="D53" s="94">
        <v>37</v>
      </c>
      <c r="E53" s="94">
        <v>78</v>
      </c>
      <c r="F53" s="94">
        <v>172</v>
      </c>
      <c r="G53" s="94">
        <v>654</v>
      </c>
      <c r="H53" s="95">
        <v>186</v>
      </c>
      <c r="I53" s="96">
        <v>12</v>
      </c>
      <c r="J53" s="96">
        <v>418</v>
      </c>
      <c r="K53" s="96">
        <v>0</v>
      </c>
      <c r="L53" s="96">
        <v>0</v>
      </c>
      <c r="M53" s="96">
        <v>38</v>
      </c>
      <c r="N53" s="96">
        <v>654</v>
      </c>
    </row>
    <row r="54" spans="1:14" x14ac:dyDescent="0.25">
      <c r="A54" s="61" t="s">
        <v>68</v>
      </c>
      <c r="B54" s="94">
        <v>3089</v>
      </c>
      <c r="C54" s="94">
        <v>114</v>
      </c>
      <c r="D54" s="94">
        <v>181</v>
      </c>
      <c r="E54" s="94">
        <v>588</v>
      </c>
      <c r="F54" s="94">
        <v>826</v>
      </c>
      <c r="G54" s="94">
        <v>4436</v>
      </c>
      <c r="H54" s="95">
        <v>1652</v>
      </c>
      <c r="I54" s="96">
        <v>722</v>
      </c>
      <c r="J54" s="96">
        <v>1812</v>
      </c>
      <c r="K54" s="96">
        <v>0</v>
      </c>
      <c r="L54" s="96">
        <v>0</v>
      </c>
      <c r="M54" s="96">
        <v>249</v>
      </c>
      <c r="N54" s="96">
        <v>4436</v>
      </c>
    </row>
    <row r="55" spans="1:14" x14ac:dyDescent="0.25">
      <c r="A55" s="61" t="s">
        <v>69</v>
      </c>
      <c r="B55" s="94">
        <v>5966</v>
      </c>
      <c r="C55" s="94">
        <v>1036</v>
      </c>
      <c r="D55" s="94">
        <v>276</v>
      </c>
      <c r="E55" s="94">
        <v>1310</v>
      </c>
      <c r="F55" s="94">
        <v>4413</v>
      </c>
      <c r="G55" s="94">
        <v>12450</v>
      </c>
      <c r="H55" s="95">
        <v>538</v>
      </c>
      <c r="I55" s="96">
        <v>0</v>
      </c>
      <c r="J55" s="96">
        <v>10716</v>
      </c>
      <c r="K55" s="96">
        <v>0</v>
      </c>
      <c r="L55" s="96">
        <v>0</v>
      </c>
      <c r="M55" s="96">
        <v>1195</v>
      </c>
      <c r="N55" s="96">
        <v>12450</v>
      </c>
    </row>
    <row r="56" spans="1:14" x14ac:dyDescent="0.25">
      <c r="A56" s="61" t="s">
        <v>70</v>
      </c>
      <c r="B56" s="94">
        <v>1484</v>
      </c>
      <c r="C56" s="94">
        <v>0</v>
      </c>
      <c r="D56" s="94">
        <v>63</v>
      </c>
      <c r="E56" s="94">
        <v>275</v>
      </c>
      <c r="F56" s="94">
        <v>790</v>
      </c>
      <c r="G56" s="94">
        <v>2486</v>
      </c>
      <c r="H56" s="95">
        <v>554</v>
      </c>
      <c r="I56" s="96">
        <v>0</v>
      </c>
      <c r="J56" s="96">
        <v>1921</v>
      </c>
      <c r="K56" s="96">
        <v>0</v>
      </c>
      <c r="L56" s="96">
        <v>0</v>
      </c>
      <c r="M56" s="96">
        <v>11</v>
      </c>
      <c r="N56" s="96">
        <v>2486</v>
      </c>
    </row>
    <row r="57" spans="1:14" x14ac:dyDescent="0.25">
      <c r="A57" s="59" t="s">
        <v>71</v>
      </c>
      <c r="B57" s="94">
        <v>63233</v>
      </c>
      <c r="C57" s="94">
        <v>897</v>
      </c>
      <c r="D57" s="94">
        <v>475</v>
      </c>
      <c r="E57" s="94">
        <v>16555</v>
      </c>
      <c r="F57" s="94">
        <v>11393</v>
      </c>
      <c r="G57" s="94">
        <v>91603</v>
      </c>
      <c r="H57" s="95">
        <v>4807</v>
      </c>
      <c r="I57" s="96">
        <v>1151</v>
      </c>
      <c r="J57" s="96">
        <v>48480</v>
      </c>
      <c r="K57" s="96">
        <v>22717</v>
      </c>
      <c r="L57" s="96">
        <v>2195</v>
      </c>
      <c r="M57" s="96">
        <v>12254</v>
      </c>
      <c r="N57" s="96">
        <v>91603</v>
      </c>
    </row>
    <row r="58" spans="1:14" x14ac:dyDescent="0.25">
      <c r="A58" s="61" t="s">
        <v>72</v>
      </c>
      <c r="B58" s="94">
        <v>7465</v>
      </c>
      <c r="C58" s="94">
        <v>557</v>
      </c>
      <c r="D58" s="94">
        <v>104</v>
      </c>
      <c r="E58" s="94">
        <v>1278</v>
      </c>
      <c r="F58" s="94">
        <v>2928</v>
      </c>
      <c r="G58" s="94">
        <v>12123</v>
      </c>
      <c r="H58" s="95">
        <v>1543</v>
      </c>
      <c r="I58" s="96">
        <v>1065</v>
      </c>
      <c r="J58" s="96">
        <v>9375</v>
      </c>
      <c r="K58" s="96">
        <v>0</v>
      </c>
      <c r="L58" s="96">
        <v>0</v>
      </c>
      <c r="M58" s="96">
        <v>140</v>
      </c>
      <c r="N58" s="96">
        <v>12123</v>
      </c>
    </row>
    <row r="59" spans="1:14" x14ac:dyDescent="0.25">
      <c r="A59" s="61" t="s">
        <v>73</v>
      </c>
      <c r="B59" s="94">
        <v>14811</v>
      </c>
      <c r="C59" s="94">
        <v>337</v>
      </c>
      <c r="D59" s="94">
        <v>165</v>
      </c>
      <c r="E59" s="94">
        <v>2876</v>
      </c>
      <c r="F59" s="94">
        <v>1556</v>
      </c>
      <c r="G59" s="94">
        <v>19416</v>
      </c>
      <c r="H59" s="95">
        <v>2809</v>
      </c>
      <c r="I59" s="96">
        <v>86</v>
      </c>
      <c r="J59" s="96">
        <v>15111</v>
      </c>
      <c r="K59" s="96">
        <v>0</v>
      </c>
      <c r="L59" s="96">
        <v>0</v>
      </c>
      <c r="M59" s="96">
        <v>1410</v>
      </c>
      <c r="N59" s="96">
        <v>19416</v>
      </c>
    </row>
    <row r="60" spans="1:14" x14ac:dyDescent="0.25">
      <c r="A60" s="61" t="s">
        <v>74</v>
      </c>
      <c r="B60" s="94">
        <v>40958</v>
      </c>
      <c r="C60" s="94">
        <v>3</v>
      </c>
      <c r="D60" s="94">
        <v>206</v>
      </c>
      <c r="E60" s="94">
        <v>12401</v>
      </c>
      <c r="F60" s="94">
        <v>6909</v>
      </c>
      <c r="G60" s="94">
        <v>60064</v>
      </c>
      <c r="H60" s="95">
        <v>455</v>
      </c>
      <c r="I60" s="96">
        <v>0</v>
      </c>
      <c r="J60" s="96">
        <v>23994</v>
      </c>
      <c r="K60" s="96">
        <v>22717</v>
      </c>
      <c r="L60" s="96">
        <v>2195</v>
      </c>
      <c r="M60" s="96">
        <v>10704</v>
      </c>
      <c r="N60" s="96">
        <v>60064</v>
      </c>
    </row>
    <row r="61" spans="1:14" x14ac:dyDescent="0.25">
      <c r="A61" s="59" t="s">
        <v>75</v>
      </c>
      <c r="B61" s="94">
        <v>311575</v>
      </c>
      <c r="C61" s="94">
        <v>6613</v>
      </c>
      <c r="D61" s="94">
        <v>105</v>
      </c>
      <c r="E61" s="94">
        <v>4008</v>
      </c>
      <c r="F61" s="94">
        <v>5945</v>
      </c>
      <c r="G61" s="94">
        <v>328036</v>
      </c>
      <c r="H61" s="95">
        <v>152193</v>
      </c>
      <c r="I61" s="96">
        <v>6520</v>
      </c>
      <c r="J61" s="96">
        <v>140969</v>
      </c>
      <c r="K61" s="96">
        <v>0</v>
      </c>
      <c r="L61" s="96">
        <v>3901</v>
      </c>
      <c r="M61" s="96">
        <v>24453</v>
      </c>
      <c r="N61" s="96">
        <v>328036</v>
      </c>
    </row>
    <row r="62" spans="1:14" x14ac:dyDescent="0.25">
      <c r="A62" s="61" t="s">
        <v>23</v>
      </c>
      <c r="B62" s="94">
        <v>138394</v>
      </c>
      <c r="C62" s="94">
        <v>0</v>
      </c>
      <c r="D62" s="94">
        <v>0</v>
      </c>
      <c r="E62" s="94">
        <v>0</v>
      </c>
      <c r="F62" s="94">
        <v>0</v>
      </c>
      <c r="G62" s="94">
        <v>138394</v>
      </c>
      <c r="H62" s="95">
        <v>45603</v>
      </c>
      <c r="I62" s="96">
        <v>2886</v>
      </c>
      <c r="J62" s="96">
        <v>87781</v>
      </c>
      <c r="K62" s="96">
        <v>0</v>
      </c>
      <c r="L62" s="96">
        <v>0</v>
      </c>
      <c r="M62" s="96">
        <v>2123</v>
      </c>
      <c r="N62" s="96">
        <v>138394</v>
      </c>
    </row>
    <row r="63" spans="1:14" x14ac:dyDescent="0.25">
      <c r="A63" s="61" t="s">
        <v>22</v>
      </c>
      <c r="B63" s="94">
        <v>12187</v>
      </c>
      <c r="C63" s="94">
        <v>1068</v>
      </c>
      <c r="D63" s="94">
        <v>50</v>
      </c>
      <c r="E63" s="94">
        <v>1567</v>
      </c>
      <c r="F63" s="94">
        <v>2369</v>
      </c>
      <c r="G63" s="94">
        <v>17141</v>
      </c>
      <c r="H63" s="95">
        <v>8001</v>
      </c>
      <c r="I63" s="96">
        <v>510</v>
      </c>
      <c r="J63" s="96">
        <v>6349</v>
      </c>
      <c r="K63" s="96">
        <v>0</v>
      </c>
      <c r="L63" s="96">
        <v>0</v>
      </c>
      <c r="M63" s="96">
        <v>2280</v>
      </c>
      <c r="N63" s="96">
        <v>17141</v>
      </c>
    </row>
    <row r="64" spans="1:14" x14ac:dyDescent="0.25">
      <c r="A64" s="61" t="s">
        <v>21</v>
      </c>
      <c r="B64" s="94">
        <v>19288</v>
      </c>
      <c r="C64" s="94">
        <v>0</v>
      </c>
      <c r="D64" s="94">
        <v>0</v>
      </c>
      <c r="E64" s="94">
        <v>0</v>
      </c>
      <c r="F64" s="94">
        <v>0</v>
      </c>
      <c r="G64" s="94">
        <v>19288</v>
      </c>
      <c r="H64" s="95">
        <v>631</v>
      </c>
      <c r="I64" s="96">
        <v>0</v>
      </c>
      <c r="J64" s="96">
        <v>18657</v>
      </c>
      <c r="K64" s="96">
        <v>0</v>
      </c>
      <c r="L64" s="96">
        <v>0</v>
      </c>
      <c r="M64" s="96">
        <v>0</v>
      </c>
      <c r="N64" s="96">
        <v>19288</v>
      </c>
    </row>
    <row r="65" spans="1:14" x14ac:dyDescent="0.25">
      <c r="A65" s="61" t="s">
        <v>76</v>
      </c>
      <c r="B65" s="94">
        <v>72112</v>
      </c>
      <c r="C65" s="94">
        <v>4780</v>
      </c>
      <c r="D65" s="94">
        <v>55</v>
      </c>
      <c r="E65" s="94">
        <v>2441</v>
      </c>
      <c r="F65" s="94">
        <v>3577</v>
      </c>
      <c r="G65" s="94">
        <v>82854</v>
      </c>
      <c r="H65" s="95">
        <v>55559</v>
      </c>
      <c r="I65" s="96">
        <v>921</v>
      </c>
      <c r="J65" s="96">
        <v>9984</v>
      </c>
      <c r="K65" s="96">
        <v>0</v>
      </c>
      <c r="L65" s="96">
        <v>0</v>
      </c>
      <c r="M65" s="96">
        <v>16390</v>
      </c>
      <c r="N65" s="96">
        <v>82854</v>
      </c>
    </row>
    <row r="66" spans="1:14" x14ac:dyDescent="0.25">
      <c r="A66" s="61" t="s">
        <v>24</v>
      </c>
      <c r="B66" s="94">
        <v>69594</v>
      </c>
      <c r="C66" s="94">
        <v>765</v>
      </c>
      <c r="D66" s="94">
        <v>0</v>
      </c>
      <c r="E66" s="94">
        <v>0</v>
      </c>
      <c r="F66" s="94">
        <v>0</v>
      </c>
      <c r="G66" s="94">
        <v>70359</v>
      </c>
      <c r="H66" s="95">
        <v>42398</v>
      </c>
      <c r="I66" s="96">
        <v>2202</v>
      </c>
      <c r="J66" s="96">
        <v>18198</v>
      </c>
      <c r="K66" s="96">
        <v>0</v>
      </c>
      <c r="L66" s="96">
        <v>3901</v>
      </c>
      <c r="M66" s="96">
        <v>3659</v>
      </c>
      <c r="N66" s="96">
        <v>70359</v>
      </c>
    </row>
    <row r="67" spans="1:14" x14ac:dyDescent="0.25">
      <c r="A67" s="59" t="s">
        <v>77</v>
      </c>
      <c r="B67" s="94">
        <v>44421</v>
      </c>
      <c r="C67" s="94">
        <v>22607</v>
      </c>
      <c r="D67" s="94">
        <v>1701</v>
      </c>
      <c r="E67" s="94">
        <v>38535</v>
      </c>
      <c r="F67" s="94">
        <v>36282</v>
      </c>
      <c r="G67" s="94">
        <v>140144</v>
      </c>
      <c r="H67" s="95">
        <v>36246</v>
      </c>
      <c r="I67" s="96">
        <v>3100</v>
      </c>
      <c r="J67" s="96">
        <v>84088</v>
      </c>
      <c r="K67" s="96">
        <v>1836</v>
      </c>
      <c r="L67" s="96">
        <v>92</v>
      </c>
      <c r="M67" s="96">
        <v>14782</v>
      </c>
      <c r="N67" s="96">
        <v>140144</v>
      </c>
    </row>
    <row r="68" spans="1:14" x14ac:dyDescent="0.25">
      <c r="A68" s="61" t="s">
        <v>78</v>
      </c>
      <c r="B68" s="94">
        <v>11628</v>
      </c>
      <c r="C68" s="94">
        <v>12736</v>
      </c>
      <c r="D68" s="94">
        <v>862</v>
      </c>
      <c r="E68" s="94">
        <v>14525</v>
      </c>
      <c r="F68" s="94">
        <v>21709</v>
      </c>
      <c r="G68" s="94">
        <v>59736</v>
      </c>
      <c r="H68" s="95">
        <v>3179</v>
      </c>
      <c r="I68" s="96">
        <v>50</v>
      </c>
      <c r="J68" s="96">
        <v>48573</v>
      </c>
      <c r="K68" s="96">
        <v>0</v>
      </c>
      <c r="L68" s="96">
        <v>0</v>
      </c>
      <c r="M68" s="96">
        <v>7934</v>
      </c>
      <c r="N68" s="96">
        <v>59736</v>
      </c>
    </row>
    <row r="69" spans="1:14" x14ac:dyDescent="0.25">
      <c r="A69" s="61" t="s">
        <v>79</v>
      </c>
      <c r="B69" s="94">
        <v>17720</v>
      </c>
      <c r="C69" s="94">
        <v>30</v>
      </c>
      <c r="D69" s="94">
        <v>272</v>
      </c>
      <c r="E69" s="94">
        <v>2384</v>
      </c>
      <c r="F69" s="94">
        <v>2408</v>
      </c>
      <c r="G69" s="94">
        <v>22269</v>
      </c>
      <c r="H69" s="95">
        <v>16128</v>
      </c>
      <c r="I69" s="96">
        <v>2295</v>
      </c>
      <c r="J69" s="96">
        <v>3631</v>
      </c>
      <c r="K69" s="96">
        <v>0</v>
      </c>
      <c r="L69" s="96">
        <v>0</v>
      </c>
      <c r="M69" s="96">
        <v>216</v>
      </c>
      <c r="N69" s="96">
        <v>22269</v>
      </c>
    </row>
    <row r="70" spans="1:14" x14ac:dyDescent="0.25">
      <c r="A70" s="61" t="s">
        <v>80</v>
      </c>
      <c r="B70" s="94">
        <v>1876</v>
      </c>
      <c r="C70" s="94">
        <v>1259</v>
      </c>
      <c r="D70" s="94">
        <v>131</v>
      </c>
      <c r="E70" s="94">
        <v>1429</v>
      </c>
      <c r="F70" s="94">
        <v>2425</v>
      </c>
      <c r="G70" s="94">
        <v>6858</v>
      </c>
      <c r="H70" s="95">
        <v>473</v>
      </c>
      <c r="I70" s="96">
        <v>0</v>
      </c>
      <c r="J70" s="96">
        <v>4932</v>
      </c>
      <c r="K70" s="96">
        <v>648</v>
      </c>
      <c r="L70" s="96">
        <v>99</v>
      </c>
      <c r="M70" s="96">
        <v>705</v>
      </c>
      <c r="N70" s="96">
        <v>6858</v>
      </c>
    </row>
    <row r="71" spans="1:14" x14ac:dyDescent="0.25">
      <c r="A71" s="61" t="s">
        <v>81</v>
      </c>
      <c r="B71" s="94">
        <v>7284</v>
      </c>
      <c r="C71" s="94">
        <v>25</v>
      </c>
      <c r="D71" s="94">
        <v>110</v>
      </c>
      <c r="E71" s="94">
        <v>2525</v>
      </c>
      <c r="F71" s="94">
        <v>371</v>
      </c>
      <c r="G71" s="94">
        <v>10096</v>
      </c>
      <c r="H71" s="95">
        <v>8797</v>
      </c>
      <c r="I71" s="96">
        <v>36</v>
      </c>
      <c r="J71" s="96">
        <v>277</v>
      </c>
      <c r="K71" s="96">
        <v>940</v>
      </c>
      <c r="L71" s="96">
        <v>0</v>
      </c>
      <c r="M71" s="96">
        <v>45</v>
      </c>
      <c r="N71" s="96">
        <v>10096</v>
      </c>
    </row>
    <row r="72" spans="1:14" x14ac:dyDescent="0.25">
      <c r="A72" s="61" t="s">
        <v>82</v>
      </c>
      <c r="B72" s="94">
        <v>5914</v>
      </c>
      <c r="C72" s="94">
        <v>8557</v>
      </c>
      <c r="D72" s="94">
        <v>326</v>
      </c>
      <c r="E72" s="94">
        <v>17671</v>
      </c>
      <c r="F72" s="94">
        <v>9370</v>
      </c>
      <c r="G72" s="94">
        <v>41185</v>
      </c>
      <c r="H72" s="95">
        <v>7669</v>
      </c>
      <c r="I72" s="96">
        <v>719</v>
      </c>
      <c r="J72" s="96">
        <v>26675</v>
      </c>
      <c r="K72" s="96">
        <v>247</v>
      </c>
      <c r="L72" s="96">
        <v>-7</v>
      </c>
      <c r="M72" s="96">
        <v>5882</v>
      </c>
      <c r="N72" s="96">
        <v>41185</v>
      </c>
    </row>
    <row r="73" spans="1:14" x14ac:dyDescent="0.25">
      <c r="A73" s="59" t="s">
        <v>33</v>
      </c>
      <c r="B73" s="94">
        <v>22560</v>
      </c>
      <c r="C73" s="94">
        <v>0</v>
      </c>
      <c r="D73" s="94">
        <v>0</v>
      </c>
      <c r="E73" s="94">
        <v>0</v>
      </c>
      <c r="F73" s="94">
        <v>0</v>
      </c>
      <c r="G73" s="94">
        <v>22560</v>
      </c>
      <c r="H73" s="95">
        <v>0</v>
      </c>
      <c r="I73" s="96">
        <v>0</v>
      </c>
      <c r="J73" s="96">
        <v>0</v>
      </c>
      <c r="K73" s="96">
        <v>7943</v>
      </c>
      <c r="L73" s="96">
        <v>14617</v>
      </c>
      <c r="M73" s="96">
        <v>0</v>
      </c>
      <c r="N73" s="96">
        <v>22560</v>
      </c>
    </row>
    <row r="74" spans="1:14" x14ac:dyDescent="0.25">
      <c r="A74" s="59" t="s">
        <v>83</v>
      </c>
      <c r="B74" s="94">
        <v>61944</v>
      </c>
      <c r="C74" s="94">
        <v>0</v>
      </c>
      <c r="D74" s="94">
        <v>0</v>
      </c>
      <c r="E74" s="94">
        <v>0</v>
      </c>
      <c r="F74" s="94">
        <v>0</v>
      </c>
      <c r="G74" s="94">
        <v>0</v>
      </c>
      <c r="H74" s="95">
        <v>0</v>
      </c>
      <c r="I74" s="96">
        <v>0</v>
      </c>
      <c r="J74" s="96">
        <v>0</v>
      </c>
      <c r="K74" s="96">
        <v>0</v>
      </c>
      <c r="L74" s="96">
        <v>0</v>
      </c>
      <c r="M74" s="96">
        <v>0</v>
      </c>
      <c r="N74" s="96">
        <v>0</v>
      </c>
    </row>
    <row r="75" spans="1:14" x14ac:dyDescent="0.25">
      <c r="A75" s="59" t="s">
        <v>84</v>
      </c>
      <c r="B75" s="94">
        <v>60641</v>
      </c>
      <c r="C75" s="94">
        <v>0</v>
      </c>
      <c r="D75" s="94">
        <v>0</v>
      </c>
      <c r="E75" s="94">
        <v>0</v>
      </c>
      <c r="F75" s="94">
        <v>0</v>
      </c>
      <c r="G75" s="94">
        <v>0</v>
      </c>
      <c r="H75" s="95">
        <v>0</v>
      </c>
      <c r="I75" s="96">
        <v>0</v>
      </c>
      <c r="J75" s="96">
        <v>0</v>
      </c>
      <c r="K75" s="96">
        <v>0</v>
      </c>
      <c r="L75" s="96">
        <v>0</v>
      </c>
      <c r="M75" s="96">
        <v>0</v>
      </c>
      <c r="N75" s="96">
        <v>0</v>
      </c>
    </row>
    <row r="76" spans="1:14" x14ac:dyDescent="0.25">
      <c r="A76" s="100" t="s">
        <v>85</v>
      </c>
      <c r="B76" s="91">
        <v>31765106</v>
      </c>
      <c r="C76" s="91">
        <v>3253209</v>
      </c>
      <c r="D76" s="91">
        <v>97079</v>
      </c>
      <c r="E76" s="91">
        <v>2631145</v>
      </c>
      <c r="F76" s="91">
        <v>2387485</v>
      </c>
      <c r="G76" s="91">
        <v>36420723</v>
      </c>
      <c r="H76" s="92">
        <v>12724164</v>
      </c>
      <c r="I76" s="93">
        <v>1298853</v>
      </c>
      <c r="J76" s="93">
        <v>14375153</v>
      </c>
      <c r="K76" s="93">
        <v>2850908</v>
      </c>
      <c r="L76" s="93">
        <v>3025991</v>
      </c>
      <c r="M76" s="93">
        <v>2145653</v>
      </c>
      <c r="N76" s="93">
        <v>36420723</v>
      </c>
    </row>
    <row r="77" spans="1:14" x14ac:dyDescent="0.25">
      <c r="A77" s="63" t="s">
        <v>86</v>
      </c>
      <c r="B77" s="94">
        <v>2049259</v>
      </c>
      <c r="C77" s="94">
        <v>0</v>
      </c>
      <c r="D77" s="94">
        <v>0</v>
      </c>
      <c r="E77" s="94">
        <v>0</v>
      </c>
      <c r="F77" s="94">
        <v>0</v>
      </c>
      <c r="G77" s="94">
        <v>0</v>
      </c>
      <c r="H77" s="95">
        <v>0</v>
      </c>
      <c r="I77" s="96">
        <v>0</v>
      </c>
      <c r="J77" s="96">
        <v>0</v>
      </c>
      <c r="K77" s="96">
        <v>0</v>
      </c>
      <c r="L77" s="96">
        <v>0</v>
      </c>
      <c r="M77" s="96">
        <v>0</v>
      </c>
      <c r="N77" s="96">
        <v>0</v>
      </c>
    </row>
    <row r="78" spans="1:14" x14ac:dyDescent="0.25">
      <c r="A78" s="63" t="s">
        <v>87</v>
      </c>
      <c r="B78" s="94">
        <v>1469883</v>
      </c>
      <c r="C78" s="94">
        <v>0</v>
      </c>
      <c r="D78" s="94">
        <v>0</v>
      </c>
      <c r="E78" s="94">
        <v>0</v>
      </c>
      <c r="F78" s="94">
        <v>0</v>
      </c>
      <c r="G78" s="94">
        <v>0</v>
      </c>
      <c r="H78" s="95">
        <v>0</v>
      </c>
      <c r="I78" s="96">
        <v>0</v>
      </c>
      <c r="J78" s="96">
        <v>0</v>
      </c>
      <c r="K78" s="96">
        <v>0</v>
      </c>
      <c r="L78" s="96">
        <v>0</v>
      </c>
      <c r="M78" s="96">
        <v>0</v>
      </c>
      <c r="N78" s="96">
        <v>0</v>
      </c>
    </row>
    <row r="79" spans="1:14" x14ac:dyDescent="0.25">
      <c r="A79" s="101" t="s">
        <v>88</v>
      </c>
      <c r="B79" s="94">
        <v>28245963</v>
      </c>
      <c r="C79" s="94">
        <v>3253209</v>
      </c>
      <c r="D79" s="94">
        <v>97079</v>
      </c>
      <c r="E79" s="94">
        <v>2631145</v>
      </c>
      <c r="F79" s="94">
        <v>2387485</v>
      </c>
      <c r="G79" s="94">
        <v>36420723</v>
      </c>
      <c r="H79" s="94">
        <v>12724164</v>
      </c>
      <c r="I79" s="94">
        <v>1298853</v>
      </c>
      <c r="J79" s="94">
        <v>14375153</v>
      </c>
      <c r="K79" s="94">
        <v>2850908</v>
      </c>
      <c r="L79" s="94">
        <v>3025991</v>
      </c>
      <c r="M79" s="94">
        <v>2145653</v>
      </c>
      <c r="N79" s="95">
        <v>36420723</v>
      </c>
    </row>
    <row r="80" spans="1:14" x14ac:dyDescent="0.25">
      <c r="A80" s="6" t="s">
        <v>121</v>
      </c>
      <c r="B80" s="97">
        <v>1224448</v>
      </c>
      <c r="C80" s="97">
        <v>36839</v>
      </c>
      <c r="D80" s="97">
        <v>3008</v>
      </c>
      <c r="E80" s="97">
        <v>61944</v>
      </c>
      <c r="F80" s="97">
        <v>60641</v>
      </c>
      <c r="G80" s="97">
        <v>1258279</v>
      </c>
      <c r="H80" s="97">
        <v>543039</v>
      </c>
      <c r="I80" s="97">
        <v>25844</v>
      </c>
      <c r="J80" s="97">
        <v>371304</v>
      </c>
      <c r="K80" s="97">
        <v>109328</v>
      </c>
      <c r="L80" s="97">
        <v>141997</v>
      </c>
      <c r="M80" s="97">
        <v>66768</v>
      </c>
      <c r="N80" s="98">
        <v>1258279</v>
      </c>
    </row>
    <row r="81" spans="2:14" s="2" customFormat="1" x14ac:dyDescent="0.25">
      <c r="B81" s="99"/>
      <c r="C81" s="99"/>
      <c r="D81" s="99"/>
      <c r="E81" s="99"/>
      <c r="F81" s="99"/>
      <c r="G81" s="99"/>
      <c r="H81" s="99"/>
      <c r="I81" s="99"/>
      <c r="J81" s="99"/>
      <c r="K81" s="99"/>
      <c r="L81" s="99"/>
      <c r="M81" s="99"/>
      <c r="N81" s="99"/>
    </row>
  </sheetData>
  <mergeCells count="19">
    <mergeCell ref="A1:N1"/>
    <mergeCell ref="A2:N2"/>
    <mergeCell ref="A3:A5"/>
    <mergeCell ref="B3:G3"/>
    <mergeCell ref="H3:I3"/>
    <mergeCell ref="J3:M3"/>
    <mergeCell ref="B4:B5"/>
    <mergeCell ref="C4:C5"/>
    <mergeCell ref="D4:D5"/>
    <mergeCell ref="E4:E5"/>
    <mergeCell ref="L4:L5"/>
    <mergeCell ref="M4:M5"/>
    <mergeCell ref="N4:N5"/>
    <mergeCell ref="F4:F5"/>
    <mergeCell ref="G4:G5"/>
    <mergeCell ref="H4:H5"/>
    <mergeCell ref="I4:I5"/>
    <mergeCell ref="J4:J5"/>
    <mergeCell ref="K4:K5"/>
  </mergeCells>
  <pageMargins left="0.7" right="0.7" top="0.75" bottom="0.75" header="0.3" footer="0.3"/>
  <pageSetup orientation="portrait" horizontalDpi="90" verticalDpi="9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5"/>
  <sheetViews>
    <sheetView workbookViewId="0">
      <selection sqref="A1:F1"/>
    </sheetView>
  </sheetViews>
  <sheetFormatPr defaultRowHeight="15" x14ac:dyDescent="0.25"/>
  <cols>
    <col min="1" max="1" width="49.42578125" bestFit="1" customWidth="1"/>
    <col min="2" max="2" width="12.28515625" customWidth="1"/>
    <col min="3" max="3" width="14.5703125" bestFit="1" customWidth="1"/>
    <col min="4" max="4" width="10" customWidth="1"/>
    <col min="5" max="6" width="12.5703125" customWidth="1"/>
    <col min="9" max="9" width="10.5703125" bestFit="1" customWidth="1"/>
  </cols>
  <sheetData>
    <row r="1" spans="1:13" x14ac:dyDescent="0.25">
      <c r="A1" s="180" t="s">
        <v>139</v>
      </c>
      <c r="B1" s="181"/>
      <c r="C1" s="181"/>
      <c r="D1" s="181"/>
      <c r="E1" s="181"/>
      <c r="F1" s="182"/>
    </row>
    <row r="2" spans="1:13" ht="45" x14ac:dyDescent="0.25">
      <c r="A2" s="16" t="s">
        <v>100</v>
      </c>
      <c r="B2" s="25" t="s">
        <v>124</v>
      </c>
      <c r="C2" s="25" t="s">
        <v>122</v>
      </c>
      <c r="D2" s="25" t="s">
        <v>123</v>
      </c>
      <c r="E2" s="25" t="s">
        <v>125</v>
      </c>
      <c r="F2" s="25" t="s">
        <v>126</v>
      </c>
    </row>
    <row r="3" spans="1:13" x14ac:dyDescent="0.25">
      <c r="A3" s="55" t="s">
        <v>97</v>
      </c>
      <c r="B3" s="102">
        <v>145003</v>
      </c>
      <c r="C3" s="102">
        <v>9259654</v>
      </c>
      <c r="D3" s="134"/>
      <c r="E3" s="128">
        <v>4894</v>
      </c>
      <c r="F3" s="153">
        <v>358106</v>
      </c>
      <c r="H3" s="154"/>
      <c r="I3" s="154"/>
      <c r="J3" s="154"/>
      <c r="K3" s="154"/>
      <c r="L3" s="154"/>
      <c r="M3" s="154"/>
    </row>
    <row r="4" spans="1:13" x14ac:dyDescent="0.25">
      <c r="A4" s="57" t="s">
        <v>38</v>
      </c>
      <c r="B4" s="103">
        <v>5045</v>
      </c>
      <c r="C4" s="103">
        <v>340470</v>
      </c>
      <c r="D4" s="135"/>
      <c r="E4" s="129">
        <v>1152</v>
      </c>
      <c r="F4" s="87">
        <v>72075</v>
      </c>
    </row>
    <row r="5" spans="1:13" x14ac:dyDescent="0.25">
      <c r="A5" s="59" t="s">
        <v>2</v>
      </c>
      <c r="B5" s="104">
        <v>320</v>
      </c>
      <c r="C5" s="104">
        <v>24270</v>
      </c>
      <c r="D5" s="135"/>
      <c r="E5" s="130">
        <v>278</v>
      </c>
      <c r="F5" s="88">
        <v>21359</v>
      </c>
    </row>
    <row r="6" spans="1:13" x14ac:dyDescent="0.25">
      <c r="A6" s="61" t="s">
        <v>98</v>
      </c>
      <c r="B6" s="105">
        <v>119</v>
      </c>
      <c r="C6" s="105">
        <v>5327</v>
      </c>
      <c r="D6" s="137">
        <v>0.97</v>
      </c>
      <c r="E6" s="131">
        <v>115</v>
      </c>
      <c r="F6" s="89">
        <v>5168</v>
      </c>
    </row>
    <row r="7" spans="1:13" x14ac:dyDescent="0.25">
      <c r="A7" s="61" t="s">
        <v>5</v>
      </c>
      <c r="B7" s="105">
        <v>124</v>
      </c>
      <c r="C7" s="105">
        <v>5149</v>
      </c>
      <c r="D7" s="137">
        <v>0.77900000000000003</v>
      </c>
      <c r="E7" s="131">
        <v>97</v>
      </c>
      <c r="F7" s="89">
        <v>4009</v>
      </c>
    </row>
    <row r="8" spans="1:13" x14ac:dyDescent="0.25">
      <c r="A8" s="61" t="s">
        <v>4</v>
      </c>
      <c r="B8" s="105">
        <v>23</v>
      </c>
      <c r="C8" s="105">
        <v>3263</v>
      </c>
      <c r="D8" s="137">
        <v>0.54100000000000004</v>
      </c>
      <c r="E8" s="131">
        <v>12</v>
      </c>
      <c r="F8" s="89">
        <v>1766</v>
      </c>
    </row>
    <row r="9" spans="1:13" x14ac:dyDescent="0.25">
      <c r="A9" s="61" t="s">
        <v>3</v>
      </c>
      <c r="B9" s="105">
        <v>54</v>
      </c>
      <c r="C9" s="105">
        <v>10531</v>
      </c>
      <c r="D9" s="137">
        <v>0.98899999999999999</v>
      </c>
      <c r="E9" s="131">
        <v>54</v>
      </c>
      <c r="F9" s="89">
        <v>10416</v>
      </c>
    </row>
    <row r="10" spans="1:13" x14ac:dyDescent="0.25">
      <c r="A10" s="59" t="s">
        <v>6</v>
      </c>
      <c r="B10" s="104">
        <v>152</v>
      </c>
      <c r="C10" s="104">
        <v>5152</v>
      </c>
      <c r="D10" s="137">
        <v>0.89</v>
      </c>
      <c r="E10" s="130">
        <v>135</v>
      </c>
      <c r="F10" s="88">
        <v>4586</v>
      </c>
    </row>
    <row r="11" spans="1:13" x14ac:dyDescent="0.25">
      <c r="A11" s="59" t="s">
        <v>54</v>
      </c>
      <c r="B11" s="104">
        <v>1715</v>
      </c>
      <c r="C11" s="104">
        <v>162170</v>
      </c>
      <c r="D11" s="137"/>
      <c r="E11" s="130">
        <v>538</v>
      </c>
      <c r="F11" s="88">
        <v>38983</v>
      </c>
    </row>
    <row r="12" spans="1:13" x14ac:dyDescent="0.25">
      <c r="A12" s="61" t="s">
        <v>7</v>
      </c>
      <c r="B12" s="105">
        <v>428</v>
      </c>
      <c r="C12" s="105">
        <v>26980</v>
      </c>
      <c r="D12" s="137">
        <v>0.39600000000000002</v>
      </c>
      <c r="E12" s="131">
        <v>169</v>
      </c>
      <c r="F12" s="89">
        <v>10681</v>
      </c>
    </row>
    <row r="13" spans="1:13" x14ac:dyDescent="0.25">
      <c r="A13" s="61" t="s">
        <v>8</v>
      </c>
      <c r="B13" s="105">
        <v>168</v>
      </c>
      <c r="C13" s="105">
        <v>16491</v>
      </c>
      <c r="D13" s="137">
        <v>0.74199999999999999</v>
      </c>
      <c r="E13" s="131">
        <v>125</v>
      </c>
      <c r="F13" s="89">
        <v>12235</v>
      </c>
    </row>
    <row r="14" spans="1:13" x14ac:dyDescent="0.25">
      <c r="A14" s="61" t="s">
        <v>9</v>
      </c>
      <c r="B14" s="105">
        <v>33</v>
      </c>
      <c r="C14" s="105">
        <v>1829</v>
      </c>
      <c r="D14" s="137">
        <v>0.96499999999999997</v>
      </c>
      <c r="E14" s="131">
        <v>32</v>
      </c>
      <c r="F14" s="89">
        <v>1765</v>
      </c>
    </row>
    <row r="15" spans="1:13" x14ac:dyDescent="0.25">
      <c r="A15" s="61" t="s">
        <v>10</v>
      </c>
      <c r="B15" s="105">
        <v>37</v>
      </c>
      <c r="C15" s="105">
        <v>2131</v>
      </c>
      <c r="D15" s="137">
        <v>0.95</v>
      </c>
      <c r="E15" s="131">
        <v>35</v>
      </c>
      <c r="F15" s="89">
        <v>2026</v>
      </c>
    </row>
    <row r="16" spans="1:13" x14ac:dyDescent="0.25">
      <c r="A16" s="61" t="s">
        <v>13</v>
      </c>
      <c r="B16" s="105">
        <v>14</v>
      </c>
      <c r="C16" s="105">
        <v>1093</v>
      </c>
      <c r="D16" s="137">
        <v>0.98199999999999998</v>
      </c>
      <c r="E16" s="131">
        <v>14</v>
      </c>
      <c r="F16" s="89">
        <v>1074</v>
      </c>
    </row>
    <row r="17" spans="1:12" x14ac:dyDescent="0.25">
      <c r="A17" s="61" t="s">
        <v>11</v>
      </c>
      <c r="B17" s="105">
        <v>63</v>
      </c>
      <c r="C17" s="105">
        <v>4442</v>
      </c>
      <c r="D17" s="137">
        <v>0.94799999999999995</v>
      </c>
      <c r="E17" s="131">
        <v>60</v>
      </c>
      <c r="F17" s="89">
        <v>4212</v>
      </c>
    </row>
    <row r="18" spans="1:12" x14ac:dyDescent="0.25">
      <c r="A18" s="61" t="s">
        <v>12</v>
      </c>
      <c r="B18" s="105">
        <v>882</v>
      </c>
      <c r="C18" s="105">
        <v>104104</v>
      </c>
      <c r="D18" s="137">
        <v>2.4E-2</v>
      </c>
      <c r="E18" s="131">
        <v>21</v>
      </c>
      <c r="F18" s="89">
        <v>2490</v>
      </c>
    </row>
    <row r="19" spans="1:12" x14ac:dyDescent="0.25">
      <c r="A19" s="61" t="s">
        <v>15</v>
      </c>
      <c r="B19" s="105">
        <v>76</v>
      </c>
      <c r="C19" s="105">
        <v>3740</v>
      </c>
      <c r="D19" s="137">
        <v>0.98</v>
      </c>
      <c r="E19" s="131">
        <v>74</v>
      </c>
      <c r="F19" s="89">
        <v>3666</v>
      </c>
    </row>
    <row r="20" spans="1:12" x14ac:dyDescent="0.25">
      <c r="A20" s="61" t="s">
        <v>14</v>
      </c>
      <c r="B20" s="105">
        <v>15</v>
      </c>
      <c r="C20" s="105">
        <v>1360</v>
      </c>
      <c r="D20" s="137">
        <v>0.61399999999999999</v>
      </c>
      <c r="E20" s="131">
        <v>9</v>
      </c>
      <c r="F20" s="89">
        <v>835</v>
      </c>
    </row>
    <row r="21" spans="1:12" x14ac:dyDescent="0.25">
      <c r="A21" s="59" t="s">
        <v>16</v>
      </c>
      <c r="B21" s="104">
        <v>273</v>
      </c>
      <c r="C21" s="104">
        <v>5249</v>
      </c>
      <c r="D21" s="137">
        <v>0.40100000000000002</v>
      </c>
      <c r="E21" s="130">
        <v>109</v>
      </c>
      <c r="F21" s="88">
        <v>2106</v>
      </c>
    </row>
    <row r="22" spans="1:12" x14ac:dyDescent="0.25">
      <c r="A22" s="59" t="s">
        <v>17</v>
      </c>
      <c r="B22" s="104">
        <v>2586</v>
      </c>
      <c r="C22" s="104">
        <v>143629</v>
      </c>
      <c r="D22" s="137">
        <v>3.5000000000000003E-2</v>
      </c>
      <c r="E22" s="130">
        <v>91</v>
      </c>
      <c r="F22" s="88">
        <v>5041</v>
      </c>
    </row>
    <row r="23" spans="1:12" x14ac:dyDescent="0.25">
      <c r="A23" s="57" t="s">
        <v>60</v>
      </c>
      <c r="B23" s="103">
        <v>43839</v>
      </c>
      <c r="C23" s="103">
        <v>2658553</v>
      </c>
      <c r="D23" s="137"/>
      <c r="E23" s="129">
        <v>3592</v>
      </c>
      <c r="F23" s="87">
        <v>276245</v>
      </c>
      <c r="H23" s="154"/>
      <c r="I23" s="154"/>
      <c r="J23" s="154"/>
      <c r="K23" s="154"/>
      <c r="L23" s="154"/>
    </row>
    <row r="24" spans="1:12" x14ac:dyDescent="0.25">
      <c r="A24" s="59" t="s">
        <v>61</v>
      </c>
      <c r="B24" s="104">
        <v>15458</v>
      </c>
      <c r="C24" s="104">
        <v>1048855</v>
      </c>
      <c r="D24" s="137"/>
      <c r="E24" s="130">
        <v>1247</v>
      </c>
      <c r="F24" s="88">
        <v>85297</v>
      </c>
    </row>
    <row r="25" spans="1:12" x14ac:dyDescent="0.25">
      <c r="A25" s="61" t="s">
        <v>18</v>
      </c>
      <c r="B25" s="105">
        <v>81</v>
      </c>
      <c r="C25" s="105">
        <v>4416</v>
      </c>
      <c r="D25" s="137">
        <v>0.25700000000000001</v>
      </c>
      <c r="E25" s="131">
        <v>21</v>
      </c>
      <c r="F25" s="89">
        <v>1137</v>
      </c>
    </row>
    <row r="26" spans="1:12" x14ac:dyDescent="0.25">
      <c r="A26" s="61" t="s">
        <v>30</v>
      </c>
      <c r="B26" s="105">
        <v>222</v>
      </c>
      <c r="C26" s="105">
        <v>14135</v>
      </c>
      <c r="D26" s="137">
        <v>3.9E-2</v>
      </c>
      <c r="E26" s="131">
        <v>9</v>
      </c>
      <c r="F26" s="89">
        <v>558</v>
      </c>
    </row>
    <row r="27" spans="1:12" x14ac:dyDescent="0.25">
      <c r="A27" s="61" t="s">
        <v>31</v>
      </c>
      <c r="B27" s="105">
        <v>715</v>
      </c>
      <c r="C27" s="105">
        <v>35194</v>
      </c>
      <c r="D27" s="137">
        <v>0.03</v>
      </c>
      <c r="E27" s="131">
        <v>21</v>
      </c>
      <c r="F27" s="89">
        <v>1058</v>
      </c>
    </row>
    <row r="28" spans="1:12" x14ac:dyDescent="0.25">
      <c r="A28" s="61" t="s">
        <v>32</v>
      </c>
      <c r="B28" s="105">
        <v>14242</v>
      </c>
      <c r="C28" s="105">
        <v>983749</v>
      </c>
      <c r="D28" s="137">
        <v>8.4000000000000005E-2</v>
      </c>
      <c r="E28" s="131">
        <v>1193</v>
      </c>
      <c r="F28" s="89">
        <v>82380</v>
      </c>
    </row>
    <row r="29" spans="1:12" x14ac:dyDescent="0.25">
      <c r="A29" s="61" t="s">
        <v>19</v>
      </c>
      <c r="B29" s="105">
        <v>198</v>
      </c>
      <c r="C29" s="105">
        <v>11361</v>
      </c>
      <c r="D29" s="137">
        <v>1.4E-2</v>
      </c>
      <c r="E29" s="131">
        <v>3</v>
      </c>
      <c r="F29" s="89">
        <v>164</v>
      </c>
    </row>
    <row r="30" spans="1:12" x14ac:dyDescent="0.25">
      <c r="A30" s="59" t="s">
        <v>75</v>
      </c>
      <c r="B30" s="104">
        <v>2246</v>
      </c>
      <c r="C30" s="104">
        <v>246799</v>
      </c>
      <c r="D30" s="137"/>
      <c r="E30" s="130">
        <v>1270</v>
      </c>
      <c r="F30" s="88">
        <v>135564</v>
      </c>
    </row>
    <row r="31" spans="1:12" x14ac:dyDescent="0.25">
      <c r="A31" s="61" t="s">
        <v>20</v>
      </c>
      <c r="B31" s="105">
        <v>818</v>
      </c>
      <c r="C31" s="105">
        <v>105214</v>
      </c>
      <c r="D31" s="137">
        <v>0.38600000000000001</v>
      </c>
      <c r="E31" s="131">
        <v>315</v>
      </c>
      <c r="F31" s="89">
        <v>40596</v>
      </c>
    </row>
    <row r="32" spans="1:12" x14ac:dyDescent="0.25">
      <c r="A32" s="61" t="s">
        <v>21</v>
      </c>
      <c r="B32" s="105">
        <v>372</v>
      </c>
      <c r="C32" s="105">
        <v>30113</v>
      </c>
      <c r="D32" s="137">
        <v>0.95899999999999996</v>
      </c>
      <c r="E32" s="131">
        <v>356</v>
      </c>
      <c r="F32" s="89">
        <v>28876</v>
      </c>
    </row>
    <row r="33" spans="1:12" x14ac:dyDescent="0.25">
      <c r="A33" s="61" t="s">
        <v>22</v>
      </c>
      <c r="B33" s="105">
        <v>16</v>
      </c>
      <c r="C33" s="105">
        <v>2218</v>
      </c>
      <c r="D33" s="137">
        <v>0.91500000000000004</v>
      </c>
      <c r="E33" s="131">
        <v>15</v>
      </c>
      <c r="F33" s="89">
        <v>2028</v>
      </c>
    </row>
    <row r="34" spans="1:12" x14ac:dyDescent="0.25">
      <c r="A34" s="61" t="s">
        <v>23</v>
      </c>
      <c r="B34" s="105">
        <v>887</v>
      </c>
      <c r="C34" s="105">
        <v>85632</v>
      </c>
      <c r="D34" s="137">
        <v>0.505</v>
      </c>
      <c r="E34" s="131">
        <v>448</v>
      </c>
      <c r="F34" s="89">
        <v>43242</v>
      </c>
    </row>
    <row r="35" spans="1:12" x14ac:dyDescent="0.25">
      <c r="A35" s="61" t="s">
        <v>24</v>
      </c>
      <c r="B35" s="105">
        <v>154</v>
      </c>
      <c r="C35" s="105">
        <v>23622</v>
      </c>
      <c r="D35" s="137">
        <v>0.88100000000000001</v>
      </c>
      <c r="E35" s="131">
        <v>135</v>
      </c>
      <c r="F35" s="89">
        <v>20822</v>
      </c>
    </row>
    <row r="36" spans="1:12" x14ac:dyDescent="0.25">
      <c r="A36" s="59" t="s">
        <v>99</v>
      </c>
      <c r="B36" s="104">
        <v>956</v>
      </c>
      <c r="C36" s="104">
        <v>54917</v>
      </c>
      <c r="D36" s="137"/>
      <c r="E36" s="130">
        <v>176</v>
      </c>
      <c r="F36" s="88">
        <v>9962</v>
      </c>
      <c r="H36" s="154"/>
      <c r="I36" s="154"/>
      <c r="J36" s="154"/>
      <c r="K36" s="154"/>
      <c r="L36" s="154"/>
    </row>
    <row r="37" spans="1:12" x14ac:dyDescent="0.25">
      <c r="A37" s="61" t="s">
        <v>26</v>
      </c>
      <c r="B37" s="105">
        <v>29</v>
      </c>
      <c r="C37" s="105">
        <v>1509</v>
      </c>
      <c r="D37" s="137">
        <v>0.92800000000000005</v>
      </c>
      <c r="E37" s="131">
        <v>26</v>
      </c>
      <c r="F37" s="89">
        <v>1400</v>
      </c>
    </row>
    <row r="38" spans="1:12" x14ac:dyDescent="0.25">
      <c r="A38" s="61" t="s">
        <v>25</v>
      </c>
      <c r="B38" s="105">
        <v>453</v>
      </c>
      <c r="C38" s="105">
        <v>25771</v>
      </c>
      <c r="D38" s="137">
        <v>0.17699999999999999</v>
      </c>
      <c r="E38" s="131">
        <v>80</v>
      </c>
      <c r="F38" s="89">
        <v>4567</v>
      </c>
    </row>
    <row r="39" spans="1:12" x14ac:dyDescent="0.25">
      <c r="A39" s="61" t="s">
        <v>27</v>
      </c>
      <c r="B39" s="105">
        <v>11</v>
      </c>
      <c r="C39" s="105">
        <v>594</v>
      </c>
      <c r="D39" s="137">
        <v>0.92700000000000005</v>
      </c>
      <c r="E39" s="131">
        <v>10</v>
      </c>
      <c r="F39" s="89">
        <v>550</v>
      </c>
    </row>
    <row r="40" spans="1:12" x14ac:dyDescent="0.25">
      <c r="A40" s="61" t="s">
        <v>28</v>
      </c>
      <c r="B40" s="105">
        <v>248</v>
      </c>
      <c r="C40" s="105">
        <v>13908</v>
      </c>
      <c r="D40" s="137">
        <v>0.13500000000000001</v>
      </c>
      <c r="E40" s="131">
        <v>33</v>
      </c>
      <c r="F40" s="89">
        <v>1881</v>
      </c>
    </row>
    <row r="41" spans="1:12" x14ac:dyDescent="0.25">
      <c r="A41" s="61" t="s">
        <v>29</v>
      </c>
      <c r="B41" s="105">
        <v>216</v>
      </c>
      <c r="C41" s="105">
        <v>13135</v>
      </c>
      <c r="D41" s="137">
        <v>0.11899999999999999</v>
      </c>
      <c r="E41" s="131">
        <v>26</v>
      </c>
      <c r="F41" s="89">
        <v>1564</v>
      </c>
    </row>
    <row r="42" spans="1:12" x14ac:dyDescent="0.25">
      <c r="A42" s="59" t="s">
        <v>33</v>
      </c>
      <c r="B42" s="104">
        <v>515</v>
      </c>
      <c r="C42" s="104">
        <v>42376</v>
      </c>
      <c r="D42" s="137">
        <v>0.20100000000000001</v>
      </c>
      <c r="E42" s="130">
        <v>103</v>
      </c>
      <c r="F42" s="88">
        <v>8500</v>
      </c>
    </row>
    <row r="43" spans="1:12" x14ac:dyDescent="0.25">
      <c r="A43" s="59" t="s">
        <v>34</v>
      </c>
      <c r="B43" s="104">
        <v>9201</v>
      </c>
      <c r="C43" s="104">
        <v>720135</v>
      </c>
      <c r="D43" s="137">
        <v>2.1999999999999999E-2</v>
      </c>
      <c r="E43" s="130">
        <v>206</v>
      </c>
      <c r="F43" s="88">
        <v>16099</v>
      </c>
    </row>
    <row r="44" spans="1:12" x14ac:dyDescent="0.25">
      <c r="A44" s="63" t="s">
        <v>141</v>
      </c>
      <c r="B44" s="106">
        <v>15462</v>
      </c>
      <c r="C44" s="106">
        <v>545471</v>
      </c>
      <c r="D44" s="137">
        <v>3.7999999999999999E-2</v>
      </c>
      <c r="E44" s="132">
        <v>590</v>
      </c>
      <c r="F44" s="108">
        <v>20823</v>
      </c>
    </row>
    <row r="45" spans="1:12" x14ac:dyDescent="0.25">
      <c r="A45" s="64" t="s">
        <v>36</v>
      </c>
      <c r="B45" s="107">
        <v>96119</v>
      </c>
      <c r="C45" s="107">
        <v>6260631</v>
      </c>
      <c r="D45" s="136">
        <v>2E-3</v>
      </c>
      <c r="E45" s="133">
        <v>150</v>
      </c>
      <c r="F45" s="109">
        <v>9786</v>
      </c>
      <c r="G45" s="54"/>
    </row>
  </sheetData>
  <mergeCells count="1">
    <mergeCell ref="A1:F1"/>
  </mergeCells>
  <pageMargins left="0.7" right="0.7" top="0.75" bottom="0.75" header="0.3" footer="0.3"/>
  <pageSetup orientation="portrait" horizontalDpi="90" verticalDpi="90" r:id="rId1"/>
  <ignoredErrors>
    <ignoredError sqref="D11 D23:D24 D30 D36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7"/>
  <sheetViews>
    <sheetView workbookViewId="0">
      <selection sqref="A1:D1"/>
    </sheetView>
  </sheetViews>
  <sheetFormatPr defaultRowHeight="15" x14ac:dyDescent="0.25"/>
  <cols>
    <col min="1" max="1" width="49.42578125" bestFit="1" customWidth="1"/>
    <col min="2" max="2" width="11.7109375" customWidth="1"/>
    <col min="3" max="3" width="10.7109375" customWidth="1"/>
    <col min="4" max="4" width="10.85546875" customWidth="1"/>
  </cols>
  <sheetData>
    <row r="1" spans="1:9" x14ac:dyDescent="0.25">
      <c r="A1" s="183" t="s">
        <v>140</v>
      </c>
      <c r="B1" s="184"/>
      <c r="C1" s="184"/>
      <c r="D1" s="185"/>
    </row>
    <row r="2" spans="1:9" x14ac:dyDescent="0.25">
      <c r="A2" s="186" t="s">
        <v>127</v>
      </c>
      <c r="B2" s="186"/>
      <c r="C2" s="186"/>
      <c r="D2" s="187"/>
    </row>
    <row r="3" spans="1:9" ht="45" x14ac:dyDescent="0.25">
      <c r="A3" s="16" t="s">
        <v>95</v>
      </c>
      <c r="B3" s="45" t="s">
        <v>128</v>
      </c>
      <c r="C3" s="25" t="s">
        <v>129</v>
      </c>
      <c r="D3" s="45" t="s">
        <v>130</v>
      </c>
    </row>
    <row r="4" spans="1:9" x14ac:dyDescent="0.25">
      <c r="A4" s="49" t="s">
        <v>97</v>
      </c>
      <c r="B4" s="65">
        <v>4894</v>
      </c>
      <c r="C4" s="65"/>
      <c r="D4" s="65">
        <v>7619</v>
      </c>
      <c r="G4" s="48"/>
      <c r="H4" s="48"/>
      <c r="I4" s="48"/>
    </row>
    <row r="5" spans="1:9" x14ac:dyDescent="0.25">
      <c r="A5" s="3" t="s">
        <v>38</v>
      </c>
      <c r="B5" s="66">
        <v>1152</v>
      </c>
      <c r="C5" s="70"/>
      <c r="D5" s="66">
        <v>1484</v>
      </c>
      <c r="G5" s="48"/>
      <c r="H5" s="48"/>
      <c r="I5" s="48"/>
    </row>
    <row r="6" spans="1:9" x14ac:dyDescent="0.25">
      <c r="A6" s="4" t="s">
        <v>2</v>
      </c>
      <c r="B6" s="67">
        <v>278</v>
      </c>
      <c r="C6" s="71"/>
      <c r="D6" s="67">
        <v>419</v>
      </c>
      <c r="G6" s="48"/>
      <c r="H6" s="48"/>
      <c r="I6" s="48"/>
    </row>
    <row r="7" spans="1:9" x14ac:dyDescent="0.25">
      <c r="A7" s="5" t="s">
        <v>98</v>
      </c>
      <c r="B7" s="67">
        <v>115</v>
      </c>
      <c r="C7" s="71">
        <v>1.419</v>
      </c>
      <c r="D7" s="67">
        <v>164</v>
      </c>
      <c r="G7" s="48"/>
      <c r="H7" s="48"/>
      <c r="I7" s="48"/>
    </row>
    <row r="8" spans="1:9" x14ac:dyDescent="0.25">
      <c r="A8" s="5" t="s">
        <v>5</v>
      </c>
      <c r="B8" s="67">
        <v>97</v>
      </c>
      <c r="C8" s="71">
        <v>1.659</v>
      </c>
      <c r="D8" s="67">
        <v>161</v>
      </c>
      <c r="G8" s="48"/>
      <c r="H8" s="48"/>
      <c r="I8" s="48"/>
    </row>
    <row r="9" spans="1:9" x14ac:dyDescent="0.25">
      <c r="A9" s="5" t="s">
        <v>4</v>
      </c>
      <c r="B9" s="67">
        <v>12</v>
      </c>
      <c r="C9" s="71">
        <v>1.659</v>
      </c>
      <c r="D9" s="67">
        <v>21</v>
      </c>
      <c r="G9" s="48"/>
      <c r="H9" s="48"/>
      <c r="I9" s="48"/>
    </row>
    <row r="10" spans="1:9" x14ac:dyDescent="0.25">
      <c r="A10" s="5" t="s">
        <v>3</v>
      </c>
      <c r="B10" s="67">
        <v>54</v>
      </c>
      <c r="C10" s="71">
        <v>1.3740000000000001</v>
      </c>
      <c r="D10" s="67">
        <v>74</v>
      </c>
      <c r="G10" s="48"/>
      <c r="H10" s="48"/>
      <c r="I10" s="48"/>
    </row>
    <row r="11" spans="1:9" x14ac:dyDescent="0.25">
      <c r="A11" s="4" t="s">
        <v>6</v>
      </c>
      <c r="B11" s="67">
        <v>135</v>
      </c>
      <c r="C11" s="71">
        <v>1.286</v>
      </c>
      <c r="D11" s="67">
        <v>174</v>
      </c>
      <c r="G11" s="48"/>
      <c r="H11" s="48"/>
      <c r="I11" s="48"/>
    </row>
    <row r="12" spans="1:9" x14ac:dyDescent="0.25">
      <c r="A12" s="4" t="s">
        <v>54</v>
      </c>
      <c r="B12" s="67">
        <v>538</v>
      </c>
      <c r="C12" s="71"/>
      <c r="D12" s="67">
        <v>831</v>
      </c>
      <c r="G12" s="48"/>
      <c r="H12" s="48"/>
      <c r="I12" s="48"/>
    </row>
    <row r="13" spans="1:9" x14ac:dyDescent="0.25">
      <c r="A13" s="5" t="s">
        <v>7</v>
      </c>
      <c r="B13" s="67">
        <v>169</v>
      </c>
      <c r="C13" s="71">
        <v>1.738</v>
      </c>
      <c r="D13" s="67">
        <v>294</v>
      </c>
      <c r="G13" s="48"/>
      <c r="H13" s="48"/>
      <c r="I13" s="48"/>
    </row>
    <row r="14" spans="1:9" x14ac:dyDescent="0.25">
      <c r="A14" s="5" t="s">
        <v>8</v>
      </c>
      <c r="B14" s="67">
        <v>125</v>
      </c>
      <c r="C14" s="71">
        <v>1.6140000000000001</v>
      </c>
      <c r="D14" s="67">
        <v>201</v>
      </c>
      <c r="G14" s="48"/>
      <c r="H14" s="48"/>
      <c r="I14" s="48"/>
    </row>
    <row r="15" spans="1:9" x14ac:dyDescent="0.25">
      <c r="A15" s="5" t="s">
        <v>9</v>
      </c>
      <c r="B15" s="67">
        <v>32</v>
      </c>
      <c r="C15" s="71">
        <v>1.6140000000000001</v>
      </c>
      <c r="D15" s="67">
        <v>51</v>
      </c>
      <c r="G15" s="48"/>
      <c r="H15" s="48"/>
      <c r="I15" s="48"/>
    </row>
    <row r="16" spans="1:9" x14ac:dyDescent="0.25">
      <c r="A16" s="5" t="s">
        <v>10</v>
      </c>
      <c r="B16" s="67">
        <v>35</v>
      </c>
      <c r="C16" s="71">
        <v>1.32</v>
      </c>
      <c r="D16" s="67">
        <v>46</v>
      </c>
      <c r="G16" s="48"/>
      <c r="H16" s="48"/>
      <c r="I16" s="48"/>
    </row>
    <row r="17" spans="1:9" x14ac:dyDescent="0.25">
      <c r="A17" s="5" t="s">
        <v>13</v>
      </c>
      <c r="B17" s="67">
        <v>14</v>
      </c>
      <c r="C17" s="71">
        <v>1.32</v>
      </c>
      <c r="D17" s="67">
        <v>18</v>
      </c>
      <c r="G17" s="48"/>
      <c r="H17" s="48"/>
      <c r="I17" s="48"/>
    </row>
    <row r="18" spans="1:9" x14ac:dyDescent="0.25">
      <c r="A18" s="5" t="s">
        <v>11</v>
      </c>
      <c r="B18" s="67">
        <v>60</v>
      </c>
      <c r="C18" s="71">
        <v>1.32</v>
      </c>
      <c r="D18" s="67">
        <v>79</v>
      </c>
      <c r="G18" s="48"/>
      <c r="H18" s="48"/>
      <c r="I18" s="48"/>
    </row>
    <row r="19" spans="1:9" x14ac:dyDescent="0.25">
      <c r="A19" s="5" t="s">
        <v>12</v>
      </c>
      <c r="B19" s="67">
        <v>21</v>
      </c>
      <c r="C19" s="71">
        <v>1.6060000000000001</v>
      </c>
      <c r="D19" s="67">
        <v>34</v>
      </c>
      <c r="G19" s="48"/>
      <c r="H19" s="48"/>
      <c r="I19" s="48"/>
    </row>
    <row r="20" spans="1:9" x14ac:dyDescent="0.25">
      <c r="A20" s="5" t="s">
        <v>15</v>
      </c>
      <c r="B20" s="67">
        <v>74</v>
      </c>
      <c r="C20" s="71">
        <v>1.294</v>
      </c>
      <c r="D20" s="67">
        <v>96</v>
      </c>
      <c r="G20" s="48"/>
      <c r="H20" s="48"/>
      <c r="I20" s="48"/>
    </row>
    <row r="21" spans="1:9" x14ac:dyDescent="0.25">
      <c r="A21" s="5" t="s">
        <v>14</v>
      </c>
      <c r="B21" s="67">
        <v>9</v>
      </c>
      <c r="C21" s="71">
        <v>1.32</v>
      </c>
      <c r="D21" s="67">
        <v>12</v>
      </c>
      <c r="G21" s="48"/>
      <c r="H21" s="48"/>
      <c r="I21" s="48"/>
    </row>
    <row r="22" spans="1:9" x14ac:dyDescent="0.25">
      <c r="A22" s="4" t="s">
        <v>16</v>
      </c>
      <c r="B22" s="67">
        <v>109</v>
      </c>
      <c r="C22" s="71">
        <v>1.198</v>
      </c>
      <c r="D22" s="67">
        <v>131</v>
      </c>
      <c r="G22" s="48"/>
      <c r="H22" s="48"/>
      <c r="I22" s="48"/>
    </row>
    <row r="23" spans="1:9" x14ac:dyDescent="0.25">
      <c r="A23" s="4" t="s">
        <v>17</v>
      </c>
      <c r="B23" s="67">
        <v>91</v>
      </c>
      <c r="C23" s="71">
        <v>1.133</v>
      </c>
      <c r="D23" s="67">
        <v>103</v>
      </c>
      <c r="G23" s="48"/>
      <c r="H23" s="48"/>
      <c r="I23" s="48"/>
    </row>
    <row r="24" spans="1:9" x14ac:dyDescent="0.25">
      <c r="A24" s="3" t="s">
        <v>60</v>
      </c>
      <c r="B24" s="66">
        <v>3592</v>
      </c>
      <c r="C24" s="70"/>
      <c r="D24" s="66">
        <v>5960</v>
      </c>
      <c r="G24" s="48"/>
      <c r="H24" s="48"/>
      <c r="I24" s="48"/>
    </row>
    <row r="25" spans="1:9" x14ac:dyDescent="0.25">
      <c r="A25" s="4" t="s">
        <v>61</v>
      </c>
      <c r="B25" s="67">
        <v>1247</v>
      </c>
      <c r="C25" s="71"/>
      <c r="D25" s="67">
        <v>1289</v>
      </c>
      <c r="G25" s="48"/>
      <c r="H25" s="48"/>
      <c r="I25" s="48"/>
    </row>
    <row r="26" spans="1:9" x14ac:dyDescent="0.25">
      <c r="A26" s="5" t="s">
        <v>18</v>
      </c>
      <c r="B26" s="67">
        <v>21</v>
      </c>
      <c r="C26" s="71">
        <v>2.5409999999999999</v>
      </c>
      <c r="D26" s="67">
        <v>53</v>
      </c>
      <c r="G26" s="48"/>
      <c r="H26" s="48"/>
      <c r="I26" s="48"/>
    </row>
    <row r="27" spans="1:9" x14ac:dyDescent="0.25">
      <c r="A27" s="5" t="s">
        <v>30</v>
      </c>
      <c r="B27" s="67">
        <v>9</v>
      </c>
      <c r="C27" s="71">
        <v>1.286</v>
      </c>
      <c r="D27" s="67">
        <v>11</v>
      </c>
      <c r="G27" s="48"/>
      <c r="H27" s="48"/>
      <c r="I27" s="48"/>
    </row>
    <row r="28" spans="1:9" x14ac:dyDescent="0.25">
      <c r="A28" s="5" t="s">
        <v>31</v>
      </c>
      <c r="B28" s="67">
        <v>21</v>
      </c>
      <c r="C28" s="71">
        <v>1.238</v>
      </c>
      <c r="D28" s="67">
        <v>27</v>
      </c>
      <c r="G28" s="48"/>
      <c r="H28" s="48"/>
      <c r="I28" s="48"/>
    </row>
    <row r="29" spans="1:9" x14ac:dyDescent="0.25">
      <c r="A29" s="5" t="s">
        <v>32</v>
      </c>
      <c r="B29" s="67">
        <v>1193</v>
      </c>
      <c r="C29" s="71">
        <v>1</v>
      </c>
      <c r="D29" s="67">
        <v>1193</v>
      </c>
      <c r="G29" s="48"/>
      <c r="H29" s="48"/>
      <c r="I29" s="48"/>
    </row>
    <row r="30" spans="1:9" x14ac:dyDescent="0.25">
      <c r="A30" s="5" t="s">
        <v>19</v>
      </c>
      <c r="B30" s="67">
        <v>3</v>
      </c>
      <c r="C30" s="71">
        <v>1.9319999999999999</v>
      </c>
      <c r="D30" s="67">
        <v>6</v>
      </c>
      <c r="G30" s="48"/>
      <c r="H30" s="48"/>
      <c r="I30" s="48"/>
    </row>
    <row r="31" spans="1:9" x14ac:dyDescent="0.25">
      <c r="A31" s="4" t="s">
        <v>75</v>
      </c>
      <c r="B31" s="67">
        <v>1270</v>
      </c>
      <c r="C31" s="71"/>
      <c r="D31" s="67">
        <v>2788</v>
      </c>
      <c r="G31" s="48"/>
      <c r="H31" s="48"/>
      <c r="I31" s="48"/>
    </row>
    <row r="32" spans="1:9" x14ac:dyDescent="0.25">
      <c r="A32" s="5" t="s">
        <v>20</v>
      </c>
      <c r="B32" s="67">
        <v>315</v>
      </c>
      <c r="C32" s="71">
        <v>1.905</v>
      </c>
      <c r="D32" s="67">
        <v>601</v>
      </c>
      <c r="G32" s="48"/>
      <c r="H32" s="48"/>
      <c r="I32" s="48"/>
    </row>
    <row r="33" spans="1:9" x14ac:dyDescent="0.25">
      <c r="A33" s="5" t="s">
        <v>21</v>
      </c>
      <c r="B33" s="67">
        <v>356</v>
      </c>
      <c r="C33" s="71">
        <v>1.546</v>
      </c>
      <c r="D33" s="67">
        <v>551</v>
      </c>
      <c r="G33" s="48"/>
      <c r="H33" s="48"/>
      <c r="I33" s="48"/>
    </row>
    <row r="34" spans="1:9" x14ac:dyDescent="0.25">
      <c r="A34" s="5" t="s">
        <v>22</v>
      </c>
      <c r="B34" s="67">
        <v>15</v>
      </c>
      <c r="C34" s="71">
        <v>1.4530000000000001</v>
      </c>
      <c r="D34" s="67">
        <v>22</v>
      </c>
      <c r="G34" s="48"/>
      <c r="H34" s="48"/>
      <c r="I34" s="48"/>
    </row>
    <row r="35" spans="1:9" x14ac:dyDescent="0.25">
      <c r="A35" s="5" t="s">
        <v>23</v>
      </c>
      <c r="B35" s="67">
        <v>448</v>
      </c>
      <c r="C35" s="71">
        <v>2.17</v>
      </c>
      <c r="D35" s="67">
        <v>972</v>
      </c>
      <c r="G35" s="48"/>
      <c r="H35" s="48"/>
      <c r="I35" s="48"/>
    </row>
    <row r="36" spans="1:9" x14ac:dyDescent="0.25">
      <c r="A36" s="5" t="s">
        <v>24</v>
      </c>
      <c r="B36" s="67">
        <v>135</v>
      </c>
      <c r="C36" s="71">
        <v>4.742</v>
      </c>
      <c r="D36" s="67">
        <v>642</v>
      </c>
      <c r="G36" s="48"/>
      <c r="H36" s="48"/>
      <c r="I36" s="48"/>
    </row>
    <row r="37" spans="1:9" x14ac:dyDescent="0.25">
      <c r="A37" s="4" t="s">
        <v>99</v>
      </c>
      <c r="B37" s="67">
        <v>176</v>
      </c>
      <c r="C37" s="71"/>
      <c r="D37" s="67">
        <v>300</v>
      </c>
      <c r="G37" s="48"/>
      <c r="H37" s="48"/>
      <c r="I37" s="48"/>
    </row>
    <row r="38" spans="1:9" x14ac:dyDescent="0.25">
      <c r="A38" s="5" t="s">
        <v>26</v>
      </c>
      <c r="B38" s="67">
        <v>26</v>
      </c>
      <c r="C38" s="71">
        <v>1.8919999999999999</v>
      </c>
      <c r="D38" s="67">
        <v>50</v>
      </c>
      <c r="G38" s="48"/>
      <c r="H38" s="48"/>
      <c r="I38" s="48"/>
    </row>
    <row r="39" spans="1:9" x14ac:dyDescent="0.25">
      <c r="A39" s="5" t="s">
        <v>25</v>
      </c>
      <c r="B39" s="67">
        <v>80</v>
      </c>
      <c r="C39" s="71">
        <v>1.635</v>
      </c>
      <c r="D39" s="67">
        <v>131</v>
      </c>
      <c r="G39" s="48"/>
      <c r="H39" s="48"/>
      <c r="I39" s="48"/>
    </row>
    <row r="40" spans="1:9" x14ac:dyDescent="0.25">
      <c r="A40" s="5" t="s">
        <v>27</v>
      </c>
      <c r="B40" s="67">
        <v>10</v>
      </c>
      <c r="C40" s="71">
        <v>1.8220000000000001</v>
      </c>
      <c r="D40" s="67">
        <v>18</v>
      </c>
      <c r="G40" s="48"/>
      <c r="H40" s="48"/>
      <c r="I40" s="48"/>
    </row>
    <row r="41" spans="1:9" x14ac:dyDescent="0.25">
      <c r="A41" s="5" t="s">
        <v>28</v>
      </c>
      <c r="B41" s="67">
        <v>33</v>
      </c>
      <c r="C41" s="71">
        <v>1.7190000000000001</v>
      </c>
      <c r="D41" s="67">
        <v>58</v>
      </c>
      <c r="G41" s="48"/>
      <c r="H41" s="48"/>
      <c r="I41" s="48"/>
    </row>
    <row r="42" spans="1:9" x14ac:dyDescent="0.25">
      <c r="A42" s="5" t="s">
        <v>29</v>
      </c>
      <c r="B42" s="67">
        <v>26</v>
      </c>
      <c r="C42" s="71">
        <v>1.6719999999999999</v>
      </c>
      <c r="D42" s="67">
        <v>43</v>
      </c>
      <c r="G42" s="48"/>
      <c r="H42" s="48"/>
      <c r="I42" s="48"/>
    </row>
    <row r="43" spans="1:9" x14ac:dyDescent="0.25">
      <c r="A43" s="4" t="s">
        <v>33</v>
      </c>
      <c r="B43" s="67">
        <v>103</v>
      </c>
      <c r="C43" s="71">
        <v>1.462</v>
      </c>
      <c r="D43" s="67">
        <v>151</v>
      </c>
      <c r="G43" s="48"/>
      <c r="H43" s="48"/>
      <c r="I43" s="48"/>
    </row>
    <row r="44" spans="1:9" s="54" customFormat="1" x14ac:dyDescent="0.25">
      <c r="A44" s="74" t="s">
        <v>85</v>
      </c>
      <c r="B44" s="66">
        <v>150</v>
      </c>
      <c r="C44" s="70"/>
      <c r="D44" s="66">
        <v>302</v>
      </c>
      <c r="G44" s="75"/>
      <c r="H44" s="75"/>
      <c r="I44" s="75"/>
    </row>
    <row r="45" spans="1:9" x14ac:dyDescent="0.25">
      <c r="A45" s="4" t="s">
        <v>34</v>
      </c>
      <c r="B45" s="67">
        <v>206</v>
      </c>
      <c r="C45" s="71">
        <v>1.889</v>
      </c>
      <c r="D45" s="67">
        <v>389</v>
      </c>
      <c r="G45" s="48"/>
      <c r="H45" s="48"/>
      <c r="I45" s="48"/>
    </row>
    <row r="46" spans="1:9" x14ac:dyDescent="0.25">
      <c r="A46" s="50" t="s">
        <v>35</v>
      </c>
      <c r="B46" s="68">
        <v>590</v>
      </c>
      <c r="C46" s="72">
        <v>1.256</v>
      </c>
      <c r="D46" s="68">
        <v>742</v>
      </c>
      <c r="G46" s="48"/>
      <c r="H46" s="48"/>
      <c r="I46" s="48"/>
    </row>
    <row r="47" spans="1:9" x14ac:dyDescent="0.25">
      <c r="A47" s="51" t="s">
        <v>36</v>
      </c>
      <c r="B47" s="69">
        <v>150</v>
      </c>
      <c r="C47" s="73">
        <v>2.0129999999999999</v>
      </c>
      <c r="D47" s="69">
        <v>302</v>
      </c>
      <c r="G47" s="48"/>
      <c r="H47" s="48"/>
      <c r="I47" s="48"/>
    </row>
  </sheetData>
  <mergeCells count="2">
    <mergeCell ref="A1:D1"/>
    <mergeCell ref="A2:D2"/>
  </mergeCells>
  <pageMargins left="0.7" right="0.7" top="0.75" bottom="0.75" header="0.3" footer="0.3"/>
  <ignoredErrors>
    <ignoredError sqref="C12 C24:C25 C31 C37 C44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73"/>
  <sheetViews>
    <sheetView workbookViewId="0">
      <selection sqref="A1:D1"/>
    </sheetView>
  </sheetViews>
  <sheetFormatPr defaultRowHeight="15" x14ac:dyDescent="0.25"/>
  <cols>
    <col min="1" max="1" width="45.5703125" bestFit="1" customWidth="1"/>
    <col min="2" max="2" width="12.5703125" customWidth="1"/>
    <col min="3" max="3" width="9.85546875" bestFit="1" customWidth="1"/>
    <col min="4" max="4" width="13.85546875" bestFit="1" customWidth="1"/>
  </cols>
  <sheetData>
    <row r="1" spans="1:4" x14ac:dyDescent="0.25">
      <c r="A1" s="188" t="s">
        <v>142</v>
      </c>
      <c r="B1" s="189"/>
      <c r="C1" s="189"/>
      <c r="D1" s="190"/>
    </row>
    <row r="2" spans="1:4" x14ac:dyDescent="0.25">
      <c r="A2" s="191" t="s">
        <v>0</v>
      </c>
      <c r="B2" s="191"/>
      <c r="C2" s="191"/>
      <c r="D2" s="192"/>
    </row>
    <row r="3" spans="1:4" ht="63.75" customHeight="1" x14ac:dyDescent="0.25">
      <c r="A3" s="16" t="s">
        <v>105</v>
      </c>
      <c r="B3" s="45" t="s">
        <v>131</v>
      </c>
      <c r="C3" s="45" t="s">
        <v>132</v>
      </c>
      <c r="D3" s="45" t="s">
        <v>133</v>
      </c>
    </row>
    <row r="4" spans="1:4" x14ac:dyDescent="0.25">
      <c r="A4" s="44" t="s">
        <v>121</v>
      </c>
      <c r="B4" s="102">
        <v>1221440</v>
      </c>
      <c r="C4" s="134"/>
      <c r="D4" s="56">
        <v>2020094</v>
      </c>
    </row>
    <row r="5" spans="1:4" x14ac:dyDescent="0.25">
      <c r="A5" s="38" t="s">
        <v>38</v>
      </c>
      <c r="B5" s="103">
        <v>594396</v>
      </c>
      <c r="C5" s="135"/>
      <c r="D5" s="58">
        <v>940384</v>
      </c>
    </row>
    <row r="6" spans="1:4" x14ac:dyDescent="0.25">
      <c r="A6" s="39" t="s">
        <v>2</v>
      </c>
      <c r="B6" s="104">
        <v>27408</v>
      </c>
      <c r="C6" s="135"/>
      <c r="D6" s="60">
        <v>42757</v>
      </c>
    </row>
    <row r="7" spans="1:4" x14ac:dyDescent="0.25">
      <c r="A7" s="40" t="s">
        <v>39</v>
      </c>
      <c r="B7" s="105">
        <v>3713</v>
      </c>
      <c r="C7" s="137">
        <v>1.56</v>
      </c>
      <c r="D7" s="62">
        <v>5793</v>
      </c>
    </row>
    <row r="8" spans="1:4" x14ac:dyDescent="0.25">
      <c r="A8" s="40" t="s">
        <v>40</v>
      </c>
      <c r="B8" s="105">
        <v>733</v>
      </c>
      <c r="C8" s="137">
        <v>1.56</v>
      </c>
      <c r="D8" s="62">
        <v>1143</v>
      </c>
    </row>
    <row r="9" spans="1:4" x14ac:dyDescent="0.25">
      <c r="A9" s="40" t="s">
        <v>41</v>
      </c>
      <c r="B9" s="105">
        <v>2971</v>
      </c>
      <c r="C9" s="137">
        <v>1.56</v>
      </c>
      <c r="D9" s="62">
        <v>4635</v>
      </c>
    </row>
    <row r="10" spans="1:4" x14ac:dyDescent="0.25">
      <c r="A10" s="40" t="s">
        <v>42</v>
      </c>
      <c r="B10" s="105">
        <v>2058</v>
      </c>
      <c r="C10" s="137">
        <v>1.56</v>
      </c>
      <c r="D10" s="62">
        <v>3210</v>
      </c>
    </row>
    <row r="11" spans="1:4" x14ac:dyDescent="0.25">
      <c r="A11" s="40" t="s">
        <v>43</v>
      </c>
      <c r="B11" s="105">
        <v>14237</v>
      </c>
      <c r="C11" s="137">
        <v>1.56</v>
      </c>
      <c r="D11" s="62">
        <v>22209</v>
      </c>
    </row>
    <row r="12" spans="1:4" x14ac:dyDescent="0.25">
      <c r="A12" s="40" t="s">
        <v>44</v>
      </c>
      <c r="B12" s="105">
        <v>3696</v>
      </c>
      <c r="C12" s="137">
        <v>1.56</v>
      </c>
      <c r="D12" s="62">
        <v>5766</v>
      </c>
    </row>
    <row r="13" spans="1:4" x14ac:dyDescent="0.25">
      <c r="A13" s="39" t="s">
        <v>3</v>
      </c>
      <c r="B13" s="104">
        <v>35929</v>
      </c>
      <c r="C13" s="137">
        <v>1.56</v>
      </c>
      <c r="D13" s="60">
        <v>56050</v>
      </c>
    </row>
    <row r="14" spans="1:4" x14ac:dyDescent="0.25">
      <c r="A14" s="39" t="s">
        <v>6</v>
      </c>
      <c r="B14" s="104">
        <v>19596</v>
      </c>
      <c r="C14" s="137"/>
      <c r="D14" s="60">
        <v>30437</v>
      </c>
    </row>
    <row r="15" spans="1:4" x14ac:dyDescent="0.25">
      <c r="A15" s="40" t="s">
        <v>45</v>
      </c>
      <c r="B15" s="105">
        <v>1554</v>
      </c>
      <c r="C15" s="137">
        <v>1.56</v>
      </c>
      <c r="D15" s="62">
        <v>2425</v>
      </c>
    </row>
    <row r="16" spans="1:4" x14ac:dyDescent="0.25">
      <c r="A16" s="40" t="s">
        <v>46</v>
      </c>
      <c r="B16" s="105">
        <v>2391</v>
      </c>
      <c r="C16" s="137">
        <v>1.56</v>
      </c>
      <c r="D16" s="62">
        <v>3730</v>
      </c>
    </row>
    <row r="17" spans="1:4" x14ac:dyDescent="0.25">
      <c r="A17" s="40" t="s">
        <v>47</v>
      </c>
      <c r="B17" s="105">
        <v>544</v>
      </c>
      <c r="C17" s="137">
        <v>1.56</v>
      </c>
      <c r="D17" s="62">
        <v>849</v>
      </c>
    </row>
    <row r="18" spans="1:4" x14ac:dyDescent="0.25">
      <c r="A18" s="40" t="s">
        <v>48</v>
      </c>
      <c r="B18" s="105">
        <v>5032</v>
      </c>
      <c r="C18" s="137">
        <v>1.56</v>
      </c>
      <c r="D18" s="62">
        <v>7850</v>
      </c>
    </row>
    <row r="19" spans="1:4" x14ac:dyDescent="0.25">
      <c r="A19" s="40" t="s">
        <v>49</v>
      </c>
      <c r="B19" s="105">
        <v>311</v>
      </c>
      <c r="C19" s="137">
        <v>1.56</v>
      </c>
      <c r="D19" s="62">
        <v>485</v>
      </c>
    </row>
    <row r="20" spans="1:4" x14ac:dyDescent="0.25">
      <c r="A20" s="40" t="s">
        <v>50</v>
      </c>
      <c r="B20" s="105">
        <v>2487</v>
      </c>
      <c r="C20" s="137">
        <v>1.56</v>
      </c>
      <c r="D20" s="62">
        <v>3879</v>
      </c>
    </row>
    <row r="21" spans="1:4" x14ac:dyDescent="0.25">
      <c r="A21" s="40" t="s">
        <v>51</v>
      </c>
      <c r="B21" s="105">
        <v>4401</v>
      </c>
      <c r="C21" s="137">
        <v>1.53</v>
      </c>
      <c r="D21" s="62">
        <v>6734</v>
      </c>
    </row>
    <row r="22" spans="1:4" x14ac:dyDescent="0.25">
      <c r="A22" s="40" t="s">
        <v>52</v>
      </c>
      <c r="B22" s="105">
        <v>2487</v>
      </c>
      <c r="C22" s="137">
        <v>1.56</v>
      </c>
      <c r="D22" s="62">
        <v>3879</v>
      </c>
    </row>
    <row r="23" spans="1:4" x14ac:dyDescent="0.25">
      <c r="A23" s="40" t="s">
        <v>53</v>
      </c>
      <c r="B23" s="105">
        <v>389</v>
      </c>
      <c r="C23" s="137">
        <v>1.56</v>
      </c>
      <c r="D23" s="62">
        <v>606</v>
      </c>
    </row>
    <row r="24" spans="1:4" x14ac:dyDescent="0.25">
      <c r="A24" s="39" t="s">
        <v>54</v>
      </c>
      <c r="B24" s="104">
        <v>325023</v>
      </c>
      <c r="C24" s="137"/>
      <c r="D24" s="60">
        <v>515610</v>
      </c>
    </row>
    <row r="25" spans="1:4" x14ac:dyDescent="0.25">
      <c r="A25" s="40" t="s">
        <v>7</v>
      </c>
      <c r="B25" s="105">
        <v>243232</v>
      </c>
      <c r="C25" s="137">
        <v>1.59</v>
      </c>
      <c r="D25" s="62">
        <v>386739</v>
      </c>
    </row>
    <row r="26" spans="1:4" x14ac:dyDescent="0.25">
      <c r="A26" s="40" t="s">
        <v>55</v>
      </c>
      <c r="B26" s="105">
        <v>1966</v>
      </c>
      <c r="C26" s="137">
        <v>1.59</v>
      </c>
      <c r="D26" s="62">
        <v>3125</v>
      </c>
    </row>
    <row r="27" spans="1:4" x14ac:dyDescent="0.25">
      <c r="A27" s="40" t="s">
        <v>9</v>
      </c>
      <c r="B27" s="105">
        <v>6273</v>
      </c>
      <c r="C27" s="137">
        <v>1.59</v>
      </c>
      <c r="D27" s="62">
        <v>9975</v>
      </c>
    </row>
    <row r="28" spans="1:4" x14ac:dyDescent="0.25">
      <c r="A28" s="40" t="s">
        <v>56</v>
      </c>
      <c r="B28" s="105">
        <v>23710</v>
      </c>
      <c r="C28" s="137">
        <v>1.59</v>
      </c>
      <c r="D28" s="62">
        <v>37700</v>
      </c>
    </row>
    <row r="29" spans="1:4" x14ac:dyDescent="0.25">
      <c r="A29" s="40" t="s">
        <v>10</v>
      </c>
      <c r="B29" s="105">
        <v>14920</v>
      </c>
      <c r="C29" s="137">
        <v>1.59</v>
      </c>
      <c r="D29" s="62">
        <v>23723</v>
      </c>
    </row>
    <row r="30" spans="1:4" x14ac:dyDescent="0.25">
      <c r="A30" s="40" t="s">
        <v>13</v>
      </c>
      <c r="B30" s="105">
        <v>2367</v>
      </c>
      <c r="C30" s="137">
        <v>1.59</v>
      </c>
      <c r="D30" s="62">
        <v>3764</v>
      </c>
    </row>
    <row r="31" spans="1:4" x14ac:dyDescent="0.25">
      <c r="A31" s="40" t="s">
        <v>11</v>
      </c>
      <c r="B31" s="105">
        <v>10827</v>
      </c>
      <c r="C31" s="137">
        <v>1.59</v>
      </c>
      <c r="D31" s="62">
        <v>17215</v>
      </c>
    </row>
    <row r="32" spans="1:4" x14ac:dyDescent="0.25">
      <c r="A32" s="40" t="s">
        <v>57</v>
      </c>
      <c r="B32" s="105">
        <v>1168</v>
      </c>
      <c r="C32" s="137">
        <v>1.59</v>
      </c>
      <c r="D32" s="62">
        <v>1857</v>
      </c>
    </row>
    <row r="33" spans="1:4" x14ac:dyDescent="0.25">
      <c r="A33" s="40" t="s">
        <v>12</v>
      </c>
      <c r="B33" s="105">
        <v>5606</v>
      </c>
      <c r="C33" s="137">
        <v>1.38</v>
      </c>
      <c r="D33" s="62">
        <v>7736</v>
      </c>
    </row>
    <row r="34" spans="1:4" x14ac:dyDescent="0.25">
      <c r="A34" s="40" t="s">
        <v>58</v>
      </c>
      <c r="B34" s="105">
        <v>14729</v>
      </c>
      <c r="C34" s="137">
        <v>1.59</v>
      </c>
      <c r="D34" s="62">
        <v>23419</v>
      </c>
    </row>
    <row r="35" spans="1:4" x14ac:dyDescent="0.25">
      <c r="A35" s="40" t="s">
        <v>14</v>
      </c>
      <c r="B35" s="105">
        <v>225</v>
      </c>
      <c r="C35" s="137">
        <v>1.59</v>
      </c>
      <c r="D35" s="62">
        <v>357</v>
      </c>
    </row>
    <row r="36" spans="1:4" x14ac:dyDescent="0.25">
      <c r="A36" s="39" t="s">
        <v>16</v>
      </c>
      <c r="B36" s="104">
        <v>5417</v>
      </c>
      <c r="C36" s="137">
        <v>1.53</v>
      </c>
      <c r="D36" s="60">
        <v>8287</v>
      </c>
    </row>
    <row r="37" spans="1:4" x14ac:dyDescent="0.25">
      <c r="A37" s="39" t="s">
        <v>17</v>
      </c>
      <c r="B37" s="104">
        <v>107609</v>
      </c>
      <c r="C37" s="137">
        <v>1.53</v>
      </c>
      <c r="D37" s="60">
        <v>164642</v>
      </c>
    </row>
    <row r="38" spans="1:4" x14ac:dyDescent="0.25">
      <c r="A38" s="39" t="s">
        <v>59</v>
      </c>
      <c r="B38" s="104">
        <v>73414</v>
      </c>
      <c r="C38" s="137">
        <v>1.67</v>
      </c>
      <c r="D38" s="60">
        <v>122601</v>
      </c>
    </row>
    <row r="39" spans="1:4" x14ac:dyDescent="0.25">
      <c r="A39" s="38" t="s">
        <v>60</v>
      </c>
      <c r="B39" s="103">
        <v>627044</v>
      </c>
      <c r="C39" s="137"/>
      <c r="D39" s="58">
        <v>1079710</v>
      </c>
    </row>
    <row r="40" spans="1:4" x14ac:dyDescent="0.25">
      <c r="A40" s="39" t="s">
        <v>61</v>
      </c>
      <c r="B40" s="104">
        <v>51568</v>
      </c>
      <c r="C40" s="137"/>
      <c r="D40" s="60">
        <v>80660</v>
      </c>
    </row>
    <row r="41" spans="1:4" x14ac:dyDescent="0.25">
      <c r="A41" s="40" t="s">
        <v>62</v>
      </c>
      <c r="B41" s="105">
        <v>8979</v>
      </c>
      <c r="C41" s="137">
        <v>1.66</v>
      </c>
      <c r="D41" s="62">
        <v>14905</v>
      </c>
    </row>
    <row r="42" spans="1:4" x14ac:dyDescent="0.25">
      <c r="A42" s="40" t="s">
        <v>4</v>
      </c>
      <c r="B42" s="105">
        <v>4438</v>
      </c>
      <c r="C42" s="137">
        <v>1.56</v>
      </c>
      <c r="D42" s="62">
        <v>6924</v>
      </c>
    </row>
    <row r="43" spans="1:4" x14ac:dyDescent="0.25">
      <c r="A43" s="40" t="s">
        <v>63</v>
      </c>
      <c r="B43" s="105">
        <v>16711</v>
      </c>
      <c r="C43" s="137">
        <v>1.56</v>
      </c>
      <c r="D43" s="62">
        <v>26069</v>
      </c>
    </row>
    <row r="44" spans="1:4" x14ac:dyDescent="0.25">
      <c r="A44" s="40" t="s">
        <v>30</v>
      </c>
      <c r="B44" s="105">
        <v>1227</v>
      </c>
      <c r="C44" s="137">
        <v>1.58</v>
      </c>
      <c r="D44" s="62">
        <v>1939</v>
      </c>
    </row>
    <row r="45" spans="1:4" x14ac:dyDescent="0.25">
      <c r="A45" s="40" t="s">
        <v>31</v>
      </c>
      <c r="B45" s="105">
        <v>1275</v>
      </c>
      <c r="C45" s="137">
        <v>1.58</v>
      </c>
      <c r="D45" s="62">
        <v>2014</v>
      </c>
    </row>
    <row r="46" spans="1:4" x14ac:dyDescent="0.25">
      <c r="A46" s="40" t="s">
        <v>32</v>
      </c>
      <c r="B46" s="105">
        <v>18331</v>
      </c>
      <c r="C46" s="137">
        <v>1.52</v>
      </c>
      <c r="D46" s="62">
        <v>27863</v>
      </c>
    </row>
    <row r="47" spans="1:4" x14ac:dyDescent="0.25">
      <c r="A47" s="40" t="s">
        <v>19</v>
      </c>
      <c r="B47" s="105">
        <v>606</v>
      </c>
      <c r="C47" s="137">
        <v>1.56</v>
      </c>
      <c r="D47" s="62">
        <v>946</v>
      </c>
    </row>
    <row r="48" spans="1:4" x14ac:dyDescent="0.25">
      <c r="A48" s="39" t="s">
        <v>64</v>
      </c>
      <c r="B48" s="104">
        <v>23250</v>
      </c>
      <c r="C48" s="137"/>
      <c r="D48" s="60">
        <v>36038</v>
      </c>
    </row>
    <row r="49" spans="1:4" x14ac:dyDescent="0.25">
      <c r="A49" s="40" t="s">
        <v>65</v>
      </c>
      <c r="B49" s="105">
        <v>2647</v>
      </c>
      <c r="C49" s="137">
        <v>1.55</v>
      </c>
      <c r="D49" s="62">
        <v>4103</v>
      </c>
    </row>
    <row r="50" spans="1:4" x14ac:dyDescent="0.25">
      <c r="A50" s="40" t="s">
        <v>66</v>
      </c>
      <c r="B50" s="105">
        <v>1737</v>
      </c>
      <c r="C50" s="137">
        <v>1.55</v>
      </c>
      <c r="D50" s="62">
        <v>2693</v>
      </c>
    </row>
    <row r="51" spans="1:4" x14ac:dyDescent="0.25">
      <c r="A51" s="40" t="s">
        <v>67</v>
      </c>
      <c r="B51" s="105">
        <v>643</v>
      </c>
      <c r="C51" s="137">
        <v>1.55</v>
      </c>
      <c r="D51" s="62">
        <v>997</v>
      </c>
    </row>
    <row r="52" spans="1:4" x14ac:dyDescent="0.25">
      <c r="A52" s="40" t="s">
        <v>68</v>
      </c>
      <c r="B52" s="105">
        <v>4322</v>
      </c>
      <c r="C52" s="137">
        <v>1.55</v>
      </c>
      <c r="D52" s="62">
        <v>6700</v>
      </c>
    </row>
    <row r="53" spans="1:4" x14ac:dyDescent="0.25">
      <c r="A53" s="40" t="s">
        <v>69</v>
      </c>
      <c r="B53" s="105">
        <v>11414</v>
      </c>
      <c r="C53" s="137">
        <v>1.55</v>
      </c>
      <c r="D53" s="62">
        <v>17691</v>
      </c>
    </row>
    <row r="54" spans="1:4" x14ac:dyDescent="0.25">
      <c r="A54" s="40" t="s">
        <v>70</v>
      </c>
      <c r="B54" s="105">
        <v>2486</v>
      </c>
      <c r="C54" s="137">
        <v>1.55</v>
      </c>
      <c r="D54" s="62">
        <v>3854</v>
      </c>
    </row>
    <row r="55" spans="1:4" x14ac:dyDescent="0.25">
      <c r="A55" s="39" t="s">
        <v>71</v>
      </c>
      <c r="B55" s="104">
        <v>90706</v>
      </c>
      <c r="C55" s="137"/>
      <c r="D55" s="60">
        <v>140594</v>
      </c>
    </row>
    <row r="56" spans="1:4" x14ac:dyDescent="0.25">
      <c r="A56" s="40" t="s">
        <v>72</v>
      </c>
      <c r="B56" s="105">
        <v>11567</v>
      </c>
      <c r="C56" s="137">
        <v>1.55</v>
      </c>
      <c r="D56" s="62">
        <v>17928</v>
      </c>
    </row>
    <row r="57" spans="1:4" x14ac:dyDescent="0.25">
      <c r="A57" s="40" t="s">
        <v>73</v>
      </c>
      <c r="B57" s="105">
        <v>19078</v>
      </c>
      <c r="C57" s="137">
        <v>1.55</v>
      </c>
      <c r="D57" s="62">
        <v>29571</v>
      </c>
    </row>
    <row r="58" spans="1:4" x14ac:dyDescent="0.25">
      <c r="A58" s="40" t="s">
        <v>74</v>
      </c>
      <c r="B58" s="105">
        <v>60061</v>
      </c>
      <c r="C58" s="137">
        <v>1.55</v>
      </c>
      <c r="D58" s="62">
        <v>93095</v>
      </c>
    </row>
    <row r="59" spans="1:4" x14ac:dyDescent="0.25">
      <c r="A59" s="39" t="s">
        <v>75</v>
      </c>
      <c r="B59" s="104">
        <v>321423</v>
      </c>
      <c r="C59" s="137"/>
      <c r="D59" s="60">
        <v>558385</v>
      </c>
    </row>
    <row r="60" spans="1:4" x14ac:dyDescent="0.25">
      <c r="A60" s="40" t="s">
        <v>23</v>
      </c>
      <c r="B60" s="105">
        <v>138394</v>
      </c>
      <c r="C60" s="137">
        <v>1.82</v>
      </c>
      <c r="D60" s="62">
        <v>251877</v>
      </c>
    </row>
    <row r="61" spans="1:4" x14ac:dyDescent="0.25">
      <c r="A61" s="40" t="s">
        <v>22</v>
      </c>
      <c r="B61" s="105">
        <v>16073</v>
      </c>
      <c r="C61" s="137">
        <v>1.61</v>
      </c>
      <c r="D61" s="62">
        <v>25878</v>
      </c>
    </row>
    <row r="62" spans="1:4" x14ac:dyDescent="0.25">
      <c r="A62" s="40" t="s">
        <v>21</v>
      </c>
      <c r="B62" s="105">
        <v>19288</v>
      </c>
      <c r="C62" s="137">
        <v>1.61</v>
      </c>
      <c r="D62" s="62">
        <v>31054</v>
      </c>
    </row>
    <row r="63" spans="1:4" x14ac:dyDescent="0.25">
      <c r="A63" s="40" t="s">
        <v>76</v>
      </c>
      <c r="B63" s="105">
        <v>78074</v>
      </c>
      <c r="C63" s="137">
        <v>1.61</v>
      </c>
      <c r="D63" s="62">
        <v>125700</v>
      </c>
    </row>
    <row r="64" spans="1:4" ht="17.25" customHeight="1" x14ac:dyDescent="0.25">
      <c r="A64" s="46" t="s">
        <v>24</v>
      </c>
      <c r="B64" s="138">
        <v>69594</v>
      </c>
      <c r="C64" s="137">
        <v>1.78</v>
      </c>
      <c r="D64" s="76">
        <v>123877</v>
      </c>
    </row>
    <row r="65" spans="1:5" ht="15.75" customHeight="1" x14ac:dyDescent="0.25">
      <c r="A65" s="47" t="s">
        <v>77</v>
      </c>
      <c r="B65" s="139">
        <v>117537</v>
      </c>
      <c r="C65" s="137"/>
      <c r="D65" s="77">
        <v>224327</v>
      </c>
    </row>
    <row r="66" spans="1:5" ht="15" customHeight="1" x14ac:dyDescent="0.25">
      <c r="A66" s="46" t="s">
        <v>78</v>
      </c>
      <c r="B66" s="138">
        <v>47000</v>
      </c>
      <c r="C66" s="137">
        <v>1.82</v>
      </c>
      <c r="D66" s="76">
        <v>85540</v>
      </c>
    </row>
    <row r="67" spans="1:5" ht="17.25" customHeight="1" x14ac:dyDescent="0.25">
      <c r="A67" s="46" t="s">
        <v>79</v>
      </c>
      <c r="B67" s="138">
        <v>22240</v>
      </c>
      <c r="C67" s="137">
        <v>1.93</v>
      </c>
      <c r="D67" s="76">
        <v>42922</v>
      </c>
    </row>
    <row r="68" spans="1:5" ht="18.75" customHeight="1" x14ac:dyDescent="0.25">
      <c r="A68" s="46" t="s">
        <v>80</v>
      </c>
      <c r="B68" s="138">
        <v>5599</v>
      </c>
      <c r="C68" s="137">
        <v>1.82</v>
      </c>
      <c r="D68" s="76">
        <v>10190</v>
      </c>
    </row>
    <row r="69" spans="1:5" ht="17.25" customHeight="1" x14ac:dyDescent="0.25">
      <c r="A69" s="46" t="s">
        <v>81</v>
      </c>
      <c r="B69" s="138">
        <v>10071</v>
      </c>
      <c r="C69" s="137">
        <v>2.06</v>
      </c>
      <c r="D69" s="76">
        <v>20746</v>
      </c>
    </row>
    <row r="70" spans="1:5" ht="16.5" customHeight="1" x14ac:dyDescent="0.25">
      <c r="A70" s="46" t="s">
        <v>82</v>
      </c>
      <c r="B70" s="138">
        <v>32628</v>
      </c>
      <c r="C70" s="137">
        <v>1.99</v>
      </c>
      <c r="D70" s="76">
        <v>64930</v>
      </c>
    </row>
    <row r="71" spans="1:5" ht="18" customHeight="1" x14ac:dyDescent="0.25">
      <c r="A71" s="47" t="s">
        <v>33</v>
      </c>
      <c r="B71" s="139">
        <v>22560</v>
      </c>
      <c r="C71" s="137">
        <v>1.76</v>
      </c>
      <c r="D71" s="77">
        <v>39706</v>
      </c>
    </row>
    <row r="72" spans="1:5" x14ac:dyDescent="0.25">
      <c r="A72" s="6" t="s">
        <v>97</v>
      </c>
      <c r="B72" s="140">
        <v>1221440</v>
      </c>
      <c r="C72" s="142"/>
      <c r="D72" s="141">
        <v>2020094</v>
      </c>
    </row>
    <row r="73" spans="1:5" x14ac:dyDescent="0.25">
      <c r="E73" s="2"/>
    </row>
  </sheetData>
  <mergeCells count="2">
    <mergeCell ref="A1:D1"/>
    <mergeCell ref="A2:D2"/>
  </mergeCells>
  <pageMargins left="0.7" right="0.7" top="0.75" bottom="0.75" header="0.3" footer="0.3"/>
  <ignoredErrors>
    <ignoredError sqref="C14 C24 C39:C40 C48 C55 C59 C65 C72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72"/>
  <sheetViews>
    <sheetView workbookViewId="0">
      <selection activeCell="D3" sqref="D3"/>
    </sheetView>
  </sheetViews>
  <sheetFormatPr defaultRowHeight="15" x14ac:dyDescent="0.25"/>
  <cols>
    <col min="1" max="1" width="45.5703125" bestFit="1" customWidth="1"/>
    <col min="2" max="3" width="11.5703125" bestFit="1" customWidth="1"/>
    <col min="4" max="4" width="14.7109375" bestFit="1" customWidth="1"/>
    <col min="6" max="6" width="13.28515625" bestFit="1" customWidth="1"/>
  </cols>
  <sheetData>
    <row r="1" spans="1:6" x14ac:dyDescent="0.25">
      <c r="A1" s="193" t="s">
        <v>143</v>
      </c>
      <c r="B1" s="194"/>
      <c r="C1" s="194"/>
      <c r="D1" s="195"/>
    </row>
    <row r="2" spans="1:6" ht="45" x14ac:dyDescent="0.25">
      <c r="A2" s="84" t="s">
        <v>105</v>
      </c>
      <c r="B2" s="85" t="s">
        <v>134</v>
      </c>
      <c r="C2" s="86" t="s">
        <v>135</v>
      </c>
      <c r="D2" s="86" t="s">
        <v>136</v>
      </c>
    </row>
    <row r="3" spans="1:6" ht="15" customHeight="1" x14ac:dyDescent="0.25">
      <c r="A3" s="49" t="s">
        <v>121</v>
      </c>
      <c r="B3" s="56">
        <f>INDEX(Table6_Commodity_Output!$B$4:$B$71,MATCH($A3,Table6_Commodity_Output!$A$4:$A$71,0))</f>
        <v>1221440</v>
      </c>
      <c r="C3" s="143">
        <v>102.03</v>
      </c>
      <c r="D3" s="56">
        <v>1197179</v>
      </c>
      <c r="F3" s="78"/>
    </row>
    <row r="4" spans="1:6" ht="15" customHeight="1" x14ac:dyDescent="0.25">
      <c r="A4" s="3" t="s">
        <v>38</v>
      </c>
      <c r="B4" s="58">
        <f>INDEX(Table6_Commodity_Output!$B$4:$B$71,MATCH($A4,Table6_Commodity_Output!$A$4:$A$71,0))</f>
        <v>594396</v>
      </c>
      <c r="C4" s="144">
        <v>103.09</v>
      </c>
      <c r="D4" s="58">
        <v>576591</v>
      </c>
    </row>
    <row r="5" spans="1:6" ht="15" customHeight="1" x14ac:dyDescent="0.25">
      <c r="A5" s="4" t="s">
        <v>2</v>
      </c>
      <c r="B5" s="60">
        <f>INDEX(Table6_Commodity_Output!$B$4:$B$71,MATCH($A5,Table6_Commodity_Output!$A$4:$A$71,0))</f>
        <v>27408</v>
      </c>
      <c r="C5" s="145">
        <v>103.11</v>
      </c>
      <c r="D5" s="60">
        <v>26582</v>
      </c>
    </row>
    <row r="6" spans="1:6" ht="15" customHeight="1" x14ac:dyDescent="0.25">
      <c r="A6" s="5" t="s">
        <v>39</v>
      </c>
      <c r="B6" s="62">
        <f>INDEX(Table6_Commodity_Output!$B$4:$B$71,MATCH($A6,Table6_Commodity_Output!$A$4:$A$71,0))</f>
        <v>3713</v>
      </c>
      <c r="C6" s="146">
        <v>102.99</v>
      </c>
      <c r="D6" s="62">
        <v>3605</v>
      </c>
    </row>
    <row r="7" spans="1:6" ht="15" customHeight="1" x14ac:dyDescent="0.25">
      <c r="A7" s="5" t="s">
        <v>40</v>
      </c>
      <c r="B7" s="62">
        <f>INDEX(Table6_Commodity_Output!$B$4:$B$71,MATCH($A7,Table6_Commodity_Output!$A$4:$A$71,0))</f>
        <v>733</v>
      </c>
      <c r="C7" s="146">
        <v>102.99</v>
      </c>
      <c r="D7" s="62">
        <v>712</v>
      </c>
    </row>
    <row r="8" spans="1:6" ht="15" customHeight="1" x14ac:dyDescent="0.25">
      <c r="A8" s="5" t="s">
        <v>41</v>
      </c>
      <c r="B8" s="62">
        <f>INDEX(Table6_Commodity_Output!$B$4:$B$71,MATCH($A8,Table6_Commodity_Output!$A$4:$A$71,0))</f>
        <v>2971</v>
      </c>
      <c r="C8" s="146">
        <v>102.99</v>
      </c>
      <c r="D8" s="62">
        <v>2885</v>
      </c>
    </row>
    <row r="9" spans="1:6" ht="15" customHeight="1" x14ac:dyDescent="0.25">
      <c r="A9" s="5" t="s">
        <v>42</v>
      </c>
      <c r="B9" s="62">
        <f>INDEX(Table6_Commodity_Output!$B$4:$B$71,MATCH($A9,Table6_Commodity_Output!$A$4:$A$71,0))</f>
        <v>2058</v>
      </c>
      <c r="C9" s="146">
        <v>102.99</v>
      </c>
      <c r="D9" s="62">
        <v>1998</v>
      </c>
    </row>
    <row r="10" spans="1:6" ht="15" customHeight="1" x14ac:dyDescent="0.25">
      <c r="A10" s="5" t="s">
        <v>43</v>
      </c>
      <c r="B10" s="62">
        <f>INDEX(Table6_Commodity_Output!$B$4:$B$71,MATCH($A10,Table6_Commodity_Output!$A$4:$A$71,0))</f>
        <v>14237</v>
      </c>
      <c r="C10" s="146">
        <v>102.99</v>
      </c>
      <c r="D10" s="62">
        <v>13823</v>
      </c>
    </row>
    <row r="11" spans="1:6" ht="15" customHeight="1" x14ac:dyDescent="0.25">
      <c r="A11" s="5" t="s">
        <v>44</v>
      </c>
      <c r="B11" s="62">
        <f>INDEX(Table6_Commodity_Output!$B$4:$B$71,MATCH($A11,Table6_Commodity_Output!$A$4:$A$71,0))</f>
        <v>3696</v>
      </c>
      <c r="C11" s="146">
        <v>102.98</v>
      </c>
      <c r="D11" s="62">
        <v>3589</v>
      </c>
    </row>
    <row r="12" spans="1:6" ht="15" customHeight="1" x14ac:dyDescent="0.25">
      <c r="A12" s="4" t="s">
        <v>3</v>
      </c>
      <c r="B12" s="60">
        <f>INDEX(Table6_Commodity_Output!$B$4:$B$71,MATCH($A12,Table6_Commodity_Output!$A$4:$A$71,0))</f>
        <v>35929</v>
      </c>
      <c r="C12" s="145">
        <v>102.94</v>
      </c>
      <c r="D12" s="60">
        <v>34904</v>
      </c>
    </row>
    <row r="13" spans="1:6" ht="15" customHeight="1" x14ac:dyDescent="0.25">
      <c r="A13" s="4" t="s">
        <v>6</v>
      </c>
      <c r="B13" s="60">
        <f>INDEX(Table6_Commodity_Output!$B$4:$B$71,MATCH($A13,Table6_Commodity_Output!$A$4:$A$71,0))</f>
        <v>19596</v>
      </c>
      <c r="C13" s="145">
        <v>103.78</v>
      </c>
      <c r="D13" s="60">
        <v>18882</v>
      </c>
    </row>
    <row r="14" spans="1:6" ht="15" customHeight="1" x14ac:dyDescent="0.25">
      <c r="A14" s="5" t="s">
        <v>45</v>
      </c>
      <c r="B14" s="62">
        <f>INDEX(Table6_Commodity_Output!$B$4:$B$71,MATCH($A14,Table6_Commodity_Output!$A$4:$A$71,0))</f>
        <v>1554</v>
      </c>
      <c r="C14" s="146">
        <v>103.24</v>
      </c>
      <c r="D14" s="62">
        <v>1505</v>
      </c>
    </row>
    <row r="15" spans="1:6" ht="15" customHeight="1" x14ac:dyDescent="0.25">
      <c r="A15" s="5" t="s">
        <v>46</v>
      </c>
      <c r="B15" s="62">
        <f>INDEX(Table6_Commodity_Output!$B$4:$B$71,MATCH($A15,Table6_Commodity_Output!$A$4:$A$71,0))</f>
        <v>2391</v>
      </c>
      <c r="C15" s="146">
        <v>103.24</v>
      </c>
      <c r="D15" s="62">
        <v>2316</v>
      </c>
    </row>
    <row r="16" spans="1:6" ht="15" customHeight="1" x14ac:dyDescent="0.25">
      <c r="A16" s="5" t="s">
        <v>47</v>
      </c>
      <c r="B16" s="62">
        <f>INDEX(Table6_Commodity_Output!$B$4:$B$71,MATCH($A16,Table6_Commodity_Output!$A$4:$A$71,0))</f>
        <v>544</v>
      </c>
      <c r="C16" s="146">
        <v>103.24</v>
      </c>
      <c r="D16" s="62">
        <v>527</v>
      </c>
    </row>
    <row r="17" spans="1:4" ht="15" customHeight="1" x14ac:dyDescent="0.25">
      <c r="A17" s="5" t="s">
        <v>48</v>
      </c>
      <c r="B17" s="62">
        <f>INDEX(Table6_Commodity_Output!$B$4:$B$71,MATCH($A17,Table6_Commodity_Output!$A$4:$A$71,0))</f>
        <v>5032</v>
      </c>
      <c r="C17" s="146">
        <v>103.24</v>
      </c>
      <c r="D17" s="62">
        <v>4874</v>
      </c>
    </row>
    <row r="18" spans="1:4" ht="15" customHeight="1" x14ac:dyDescent="0.25">
      <c r="A18" s="5" t="s">
        <v>49</v>
      </c>
      <c r="B18" s="62">
        <f>INDEX(Table6_Commodity_Output!$B$4:$B$71,MATCH($A18,Table6_Commodity_Output!$A$4:$A$71,0))</f>
        <v>311</v>
      </c>
      <c r="C18" s="146">
        <v>103.24</v>
      </c>
      <c r="D18" s="62">
        <v>301</v>
      </c>
    </row>
    <row r="19" spans="1:4" ht="15" customHeight="1" x14ac:dyDescent="0.25">
      <c r="A19" s="5" t="s">
        <v>50</v>
      </c>
      <c r="B19" s="62">
        <f>INDEX(Table6_Commodity_Output!$B$4:$B$71,MATCH($A19,Table6_Commodity_Output!$A$4:$A$71,0))</f>
        <v>2487</v>
      </c>
      <c r="C19" s="146">
        <v>103.24</v>
      </c>
      <c r="D19" s="62">
        <v>2409</v>
      </c>
    </row>
    <row r="20" spans="1:4" ht="15" customHeight="1" x14ac:dyDescent="0.25">
      <c r="A20" s="5" t="s">
        <v>51</v>
      </c>
      <c r="B20" s="62">
        <f>INDEX(Table6_Commodity_Output!$B$4:$B$71,MATCH($A20,Table6_Commodity_Output!$A$4:$A$71,0))</f>
        <v>4401</v>
      </c>
      <c r="C20" s="146">
        <v>105.34</v>
      </c>
      <c r="D20" s="62">
        <v>4178</v>
      </c>
    </row>
    <row r="21" spans="1:4" ht="15" customHeight="1" x14ac:dyDescent="0.25">
      <c r="A21" s="5" t="s">
        <v>52</v>
      </c>
      <c r="B21" s="62">
        <f>INDEX(Table6_Commodity_Output!$B$4:$B$71,MATCH($A21,Table6_Commodity_Output!$A$4:$A$71,0))</f>
        <v>2487</v>
      </c>
      <c r="C21" s="146">
        <v>103.24</v>
      </c>
      <c r="D21" s="62">
        <v>2409</v>
      </c>
    </row>
    <row r="22" spans="1:4" ht="15" customHeight="1" x14ac:dyDescent="0.25">
      <c r="A22" s="5" t="s">
        <v>53</v>
      </c>
      <c r="B22" s="62">
        <f>INDEX(Table6_Commodity_Output!$B$4:$B$71,MATCH($A22,Table6_Commodity_Output!$A$4:$A$71,0))</f>
        <v>389</v>
      </c>
      <c r="C22" s="146">
        <v>103.24</v>
      </c>
      <c r="D22" s="62">
        <v>377</v>
      </c>
    </row>
    <row r="23" spans="1:4" ht="15" customHeight="1" x14ac:dyDescent="0.25">
      <c r="A23" s="4" t="s">
        <v>54</v>
      </c>
      <c r="B23" s="60">
        <f>INDEX(Table6_Commodity_Output!$B$4:$B$71,MATCH($A23,Table6_Commodity_Output!$A$4:$A$71,0))</f>
        <v>325023</v>
      </c>
      <c r="C23" s="145">
        <v>102.06</v>
      </c>
      <c r="D23" s="60">
        <v>318451</v>
      </c>
    </row>
    <row r="24" spans="1:4" ht="15" customHeight="1" x14ac:dyDescent="0.25">
      <c r="A24" s="5" t="s">
        <v>7</v>
      </c>
      <c r="B24" s="62">
        <f>INDEX(Table6_Commodity_Output!$B$4:$B$71,MATCH($A24,Table6_Commodity_Output!$A$4:$A$71,0))</f>
        <v>243232</v>
      </c>
      <c r="C24" s="146">
        <v>102.01</v>
      </c>
      <c r="D24" s="62">
        <v>238446</v>
      </c>
    </row>
    <row r="25" spans="1:4" ht="15" customHeight="1" x14ac:dyDescent="0.25">
      <c r="A25" s="5" t="s">
        <v>55</v>
      </c>
      <c r="B25" s="62">
        <f>INDEX(Table6_Commodity_Output!$B$4:$B$71,MATCH($A25,Table6_Commodity_Output!$A$4:$A$71,0))</f>
        <v>1966</v>
      </c>
      <c r="C25" s="146">
        <v>102.26</v>
      </c>
      <c r="D25" s="62">
        <v>1923</v>
      </c>
    </row>
    <row r="26" spans="1:4" ht="15" customHeight="1" x14ac:dyDescent="0.25">
      <c r="A26" s="5" t="s">
        <v>9</v>
      </c>
      <c r="B26" s="62">
        <f>INDEX(Table6_Commodity_Output!$B$4:$B$71,MATCH($A26,Table6_Commodity_Output!$A$4:$A$71,0))</f>
        <v>6273</v>
      </c>
      <c r="C26" s="146">
        <v>102.26</v>
      </c>
      <c r="D26" s="62">
        <v>6134</v>
      </c>
    </row>
    <row r="27" spans="1:4" ht="15" customHeight="1" x14ac:dyDescent="0.25">
      <c r="A27" s="5" t="s">
        <v>56</v>
      </c>
      <c r="B27" s="62">
        <f>INDEX(Table6_Commodity_Output!$B$4:$B$71,MATCH($A27,Table6_Commodity_Output!$A$4:$A$71,0))</f>
        <v>23710</v>
      </c>
      <c r="C27" s="146">
        <v>102.26</v>
      </c>
      <c r="D27" s="62">
        <v>23186</v>
      </c>
    </row>
    <row r="28" spans="1:4" ht="15" customHeight="1" x14ac:dyDescent="0.25">
      <c r="A28" s="5" t="s">
        <v>10</v>
      </c>
      <c r="B28" s="62">
        <f>INDEX(Table6_Commodity_Output!$B$4:$B$71,MATCH($A28,Table6_Commodity_Output!$A$4:$A$71,0))</f>
        <v>14920</v>
      </c>
      <c r="C28" s="146">
        <v>102.1</v>
      </c>
      <c r="D28" s="62">
        <v>14613</v>
      </c>
    </row>
    <row r="29" spans="1:4" ht="15" customHeight="1" x14ac:dyDescent="0.25">
      <c r="A29" s="5" t="s">
        <v>13</v>
      </c>
      <c r="B29" s="62">
        <f>INDEX(Table6_Commodity_Output!$B$4:$B$71,MATCH($A29,Table6_Commodity_Output!$A$4:$A$71,0))</f>
        <v>2367</v>
      </c>
      <c r="C29" s="146">
        <v>102.1</v>
      </c>
      <c r="D29" s="62">
        <v>2318</v>
      </c>
    </row>
    <row r="30" spans="1:4" ht="15" customHeight="1" x14ac:dyDescent="0.25">
      <c r="A30" s="5" t="s">
        <v>11</v>
      </c>
      <c r="B30" s="62">
        <f>INDEX(Table6_Commodity_Output!$B$4:$B$71,MATCH($A30,Table6_Commodity_Output!$A$4:$A$71,0))</f>
        <v>10827</v>
      </c>
      <c r="C30" s="146">
        <v>102.1</v>
      </c>
      <c r="D30" s="62">
        <v>10604</v>
      </c>
    </row>
    <row r="31" spans="1:4" ht="15" customHeight="1" x14ac:dyDescent="0.25">
      <c r="A31" s="5" t="s">
        <v>57</v>
      </c>
      <c r="B31" s="62">
        <f>INDEX(Table6_Commodity_Output!$B$4:$B$71,MATCH($A31,Table6_Commodity_Output!$A$4:$A$71,0))</f>
        <v>1168</v>
      </c>
      <c r="C31" s="146">
        <v>102.1</v>
      </c>
      <c r="D31" s="62">
        <v>1144</v>
      </c>
    </row>
    <row r="32" spans="1:4" ht="15" customHeight="1" x14ac:dyDescent="0.25">
      <c r="A32" s="5" t="s">
        <v>12</v>
      </c>
      <c r="B32" s="62">
        <f>INDEX(Table6_Commodity_Output!$B$4:$B$71,MATCH($A32,Table6_Commodity_Output!$A$4:$A$71,0))</f>
        <v>5606</v>
      </c>
      <c r="C32" s="146">
        <v>98.31</v>
      </c>
      <c r="D32" s="62">
        <v>5702</v>
      </c>
    </row>
    <row r="33" spans="1:4" ht="15" customHeight="1" x14ac:dyDescent="0.25">
      <c r="A33" s="5" t="s">
        <v>58</v>
      </c>
      <c r="B33" s="62">
        <f>INDEX(Table6_Commodity_Output!$B$4:$B$71,MATCH($A33,Table6_Commodity_Output!$A$4:$A$71,0))</f>
        <v>14729</v>
      </c>
      <c r="C33" s="146">
        <v>103.07</v>
      </c>
      <c r="D33" s="62">
        <v>14290</v>
      </c>
    </row>
    <row r="34" spans="1:4" ht="15" customHeight="1" x14ac:dyDescent="0.25">
      <c r="A34" s="5" t="s">
        <v>14</v>
      </c>
      <c r="B34" s="62">
        <f>INDEX(Table6_Commodity_Output!$B$4:$B$71,MATCH($A34,Table6_Commodity_Output!$A$4:$A$71,0))</f>
        <v>225</v>
      </c>
      <c r="C34" s="146">
        <v>102.1</v>
      </c>
      <c r="D34" s="62">
        <v>220</v>
      </c>
    </row>
    <row r="35" spans="1:4" ht="15" customHeight="1" x14ac:dyDescent="0.25">
      <c r="A35" s="4" t="s">
        <v>16</v>
      </c>
      <c r="B35" s="60">
        <f>INDEX(Table6_Commodity_Output!$B$4:$B$71,MATCH($A35,Table6_Commodity_Output!$A$4:$A$71,0))</f>
        <v>5417</v>
      </c>
      <c r="C35" s="145">
        <v>104.65</v>
      </c>
      <c r="D35" s="60">
        <v>5176</v>
      </c>
    </row>
    <row r="36" spans="1:4" ht="15" customHeight="1" x14ac:dyDescent="0.25">
      <c r="A36" s="4" t="s">
        <v>17</v>
      </c>
      <c r="B36" s="60">
        <f>INDEX(Table6_Commodity_Output!$B$4:$B$71,MATCH($A36,Table6_Commodity_Output!$A$4:$A$71,0))</f>
        <v>107609</v>
      </c>
      <c r="C36" s="145">
        <v>107.55</v>
      </c>
      <c r="D36" s="60">
        <v>100058</v>
      </c>
    </row>
    <row r="37" spans="1:4" ht="15" customHeight="1" x14ac:dyDescent="0.25">
      <c r="A37" s="4" t="s">
        <v>59</v>
      </c>
      <c r="B37" s="60">
        <f>INDEX(Table6_Commodity_Output!$B$4:$B$71,MATCH($A37,Table6_Commodity_Output!$A$4:$A$71,0))</f>
        <v>73414</v>
      </c>
      <c r="C37" s="145">
        <v>100.97</v>
      </c>
      <c r="D37" s="60">
        <v>72711</v>
      </c>
    </row>
    <row r="38" spans="1:4" ht="15" customHeight="1" x14ac:dyDescent="0.25">
      <c r="A38" s="3" t="s">
        <v>60</v>
      </c>
      <c r="B38" s="58">
        <f>INDEX(Table6_Commodity_Output!$B$4:$B$71,MATCH($A38,Table6_Commodity_Output!$A$4:$A$71,0))</f>
        <v>627044</v>
      </c>
      <c r="C38" s="144">
        <v>100.81</v>
      </c>
      <c r="D38" s="58">
        <v>621995</v>
      </c>
    </row>
    <row r="39" spans="1:4" ht="15" customHeight="1" x14ac:dyDescent="0.25">
      <c r="A39" s="4" t="s">
        <v>61</v>
      </c>
      <c r="B39" s="60">
        <f>INDEX(Table6_Commodity_Output!$B$4:$B$71,MATCH($A39,Table6_Commodity_Output!$A$4:$A$71,0))</f>
        <v>51568</v>
      </c>
      <c r="C39" s="145">
        <v>104.71</v>
      </c>
      <c r="D39" s="60">
        <v>49248</v>
      </c>
    </row>
    <row r="40" spans="1:4" ht="15" customHeight="1" x14ac:dyDescent="0.25">
      <c r="A40" s="5" t="s">
        <v>62</v>
      </c>
      <c r="B40" s="62">
        <f>INDEX(Table6_Commodity_Output!$B$4:$B$71,MATCH($A40,Table6_Commodity_Output!$A$4:$A$71,0))</f>
        <v>8979</v>
      </c>
      <c r="C40" s="146">
        <v>101.49</v>
      </c>
      <c r="D40" s="62">
        <v>8848</v>
      </c>
    </row>
    <row r="41" spans="1:4" ht="15" customHeight="1" x14ac:dyDescent="0.25">
      <c r="A41" s="5" t="s">
        <v>4</v>
      </c>
      <c r="B41" s="62">
        <f>INDEX(Table6_Commodity_Output!$B$4:$B$71,MATCH($A41,Table6_Commodity_Output!$A$4:$A$71,0))</f>
        <v>4438</v>
      </c>
      <c r="C41" s="146">
        <v>105.66</v>
      </c>
      <c r="D41" s="62">
        <v>4200</v>
      </c>
    </row>
    <row r="42" spans="1:4" ht="15" customHeight="1" x14ac:dyDescent="0.25">
      <c r="A42" s="5" t="s">
        <v>63</v>
      </c>
      <c r="B42" s="62">
        <f>INDEX(Table6_Commodity_Output!$B$4:$B$71,MATCH($A42,Table6_Commodity_Output!$A$4:$A$71,0))</f>
        <v>16711</v>
      </c>
      <c r="C42" s="146">
        <v>105.49</v>
      </c>
      <c r="D42" s="62">
        <v>15841</v>
      </c>
    </row>
    <row r="43" spans="1:4" ht="15" customHeight="1" x14ac:dyDescent="0.25">
      <c r="A43" s="5" t="s">
        <v>30</v>
      </c>
      <c r="B43" s="62">
        <f>INDEX(Table6_Commodity_Output!$B$4:$B$71,MATCH($A43,Table6_Commodity_Output!$A$4:$A$71,0))</f>
        <v>1227</v>
      </c>
      <c r="C43" s="146">
        <v>108.17</v>
      </c>
      <c r="D43" s="62">
        <v>1134</v>
      </c>
    </row>
    <row r="44" spans="1:4" ht="15" customHeight="1" x14ac:dyDescent="0.25">
      <c r="A44" s="5" t="s">
        <v>31</v>
      </c>
      <c r="B44" s="62">
        <f>INDEX(Table6_Commodity_Output!$B$4:$B$71,MATCH($A44,Table6_Commodity_Output!$A$4:$A$71,0))</f>
        <v>1275</v>
      </c>
      <c r="C44" s="146">
        <v>103.95</v>
      </c>
      <c r="D44" s="62">
        <v>1227</v>
      </c>
    </row>
    <row r="45" spans="1:4" ht="15" customHeight="1" x14ac:dyDescent="0.25">
      <c r="A45" s="5" t="s">
        <v>32</v>
      </c>
      <c r="B45" s="62">
        <f>INDEX(Table6_Commodity_Output!$B$4:$B$71,MATCH($A45,Table6_Commodity_Output!$A$4:$A$71,0))</f>
        <v>18331</v>
      </c>
      <c r="C45" s="146">
        <v>105.53</v>
      </c>
      <c r="D45" s="62">
        <v>17370</v>
      </c>
    </row>
    <row r="46" spans="1:4" ht="15" customHeight="1" x14ac:dyDescent="0.25">
      <c r="A46" s="5" t="s">
        <v>19</v>
      </c>
      <c r="B46" s="62">
        <f>INDEX(Table6_Commodity_Output!$B$4:$B$71,MATCH($A46,Table6_Commodity_Output!$A$4:$A$71,0))</f>
        <v>606</v>
      </c>
      <c r="C46" s="146">
        <v>104.29</v>
      </c>
      <c r="D46" s="62">
        <v>581</v>
      </c>
    </row>
    <row r="47" spans="1:4" ht="15" customHeight="1" x14ac:dyDescent="0.25">
      <c r="A47" s="4" t="s">
        <v>64</v>
      </c>
      <c r="B47" s="60">
        <f>INDEX(Table6_Commodity_Output!$B$4:$B$71,MATCH($A47,Table6_Commodity_Output!$A$4:$A$71,0))</f>
        <v>23250</v>
      </c>
      <c r="C47" s="145">
        <v>103.95</v>
      </c>
      <c r="D47" s="60">
        <v>22366</v>
      </c>
    </row>
    <row r="48" spans="1:4" ht="15" customHeight="1" x14ac:dyDescent="0.25">
      <c r="A48" s="5" t="s">
        <v>65</v>
      </c>
      <c r="B48" s="62">
        <f>INDEX(Table6_Commodity_Output!$B$4:$B$71,MATCH($A48,Table6_Commodity_Output!$A$4:$A$71,0))</f>
        <v>2647</v>
      </c>
      <c r="C48" s="146">
        <v>105.79</v>
      </c>
      <c r="D48" s="62">
        <v>2502</v>
      </c>
    </row>
    <row r="49" spans="1:4" ht="15" customHeight="1" x14ac:dyDescent="0.25">
      <c r="A49" s="5" t="s">
        <v>66</v>
      </c>
      <c r="B49" s="62">
        <f>INDEX(Table6_Commodity_Output!$B$4:$B$71,MATCH($A49,Table6_Commodity_Output!$A$4:$A$71,0))</f>
        <v>1737</v>
      </c>
      <c r="C49" s="146">
        <v>110.97</v>
      </c>
      <c r="D49" s="62">
        <v>1565</v>
      </c>
    </row>
    <row r="50" spans="1:4" ht="15" customHeight="1" x14ac:dyDescent="0.25">
      <c r="A50" s="5" t="s">
        <v>67</v>
      </c>
      <c r="B50" s="62">
        <f>INDEX(Table6_Commodity_Output!$B$4:$B$71,MATCH($A50,Table6_Commodity_Output!$A$4:$A$71,0))</f>
        <v>643</v>
      </c>
      <c r="C50" s="146">
        <v>100.96</v>
      </c>
      <c r="D50" s="62">
        <v>637</v>
      </c>
    </row>
    <row r="51" spans="1:4" ht="15" customHeight="1" x14ac:dyDescent="0.25">
      <c r="A51" s="5" t="s">
        <v>68</v>
      </c>
      <c r="B51" s="62">
        <f>INDEX(Table6_Commodity_Output!$B$4:$B$71,MATCH($A51,Table6_Commodity_Output!$A$4:$A$71,0))</f>
        <v>4322</v>
      </c>
      <c r="C51" s="146">
        <v>107.73</v>
      </c>
      <c r="D51" s="62">
        <v>4012</v>
      </c>
    </row>
    <row r="52" spans="1:4" ht="15" customHeight="1" x14ac:dyDescent="0.25">
      <c r="A52" s="5" t="s">
        <v>69</v>
      </c>
      <c r="B52" s="62">
        <f>INDEX(Table6_Commodity_Output!$B$4:$B$71,MATCH($A52,Table6_Commodity_Output!$A$4:$A$71,0))</f>
        <v>11414</v>
      </c>
      <c r="C52" s="146">
        <v>101.28</v>
      </c>
      <c r="D52" s="62">
        <v>11270</v>
      </c>
    </row>
    <row r="53" spans="1:4" ht="15" customHeight="1" x14ac:dyDescent="0.25">
      <c r="A53" s="5" t="s">
        <v>70</v>
      </c>
      <c r="B53" s="62">
        <f>INDEX(Table6_Commodity_Output!$B$4:$B$71,MATCH($A53,Table6_Commodity_Output!$A$4:$A$71,0))</f>
        <v>2486</v>
      </c>
      <c r="C53" s="146">
        <v>100.87</v>
      </c>
      <c r="D53" s="62">
        <v>2465</v>
      </c>
    </row>
    <row r="54" spans="1:4" ht="15" customHeight="1" x14ac:dyDescent="0.25">
      <c r="A54" s="4" t="s">
        <v>71</v>
      </c>
      <c r="B54" s="60">
        <f>INDEX(Table6_Commodity_Output!$B$4:$B$71,MATCH($A54,Table6_Commodity_Output!$A$4:$A$71,0))</f>
        <v>90706</v>
      </c>
      <c r="C54" s="145">
        <v>102.2</v>
      </c>
      <c r="D54" s="60">
        <v>88753</v>
      </c>
    </row>
    <row r="55" spans="1:4" ht="15" customHeight="1" x14ac:dyDescent="0.25">
      <c r="A55" s="5" t="s">
        <v>72</v>
      </c>
      <c r="B55" s="62">
        <f>INDEX(Table6_Commodity_Output!$B$4:$B$71,MATCH($A55,Table6_Commodity_Output!$A$4:$A$71,0))</f>
        <v>11567</v>
      </c>
      <c r="C55" s="146">
        <v>100.9</v>
      </c>
      <c r="D55" s="62">
        <v>11464</v>
      </c>
    </row>
    <row r="56" spans="1:4" ht="15" customHeight="1" x14ac:dyDescent="0.25">
      <c r="A56" s="5" t="s">
        <v>73</v>
      </c>
      <c r="B56" s="62">
        <f>INDEX(Table6_Commodity_Output!$B$4:$B$71,MATCH($A56,Table6_Commodity_Output!$A$4:$A$71,0))</f>
        <v>19078</v>
      </c>
      <c r="C56" s="146">
        <v>103.45</v>
      </c>
      <c r="D56" s="62">
        <v>18442</v>
      </c>
    </row>
    <row r="57" spans="1:4" ht="15" customHeight="1" x14ac:dyDescent="0.25">
      <c r="A57" s="5" t="s">
        <v>74</v>
      </c>
      <c r="B57" s="62">
        <f>INDEX(Table6_Commodity_Output!$B$4:$B$71,MATCH($A57,Table6_Commodity_Output!$A$4:$A$71,0))</f>
        <v>60061</v>
      </c>
      <c r="C57" s="146">
        <v>101.98</v>
      </c>
      <c r="D57" s="62">
        <v>58895</v>
      </c>
    </row>
    <row r="58" spans="1:4" ht="15" customHeight="1" x14ac:dyDescent="0.25">
      <c r="A58" s="4" t="s">
        <v>75</v>
      </c>
      <c r="B58" s="60">
        <f>INDEX(Table6_Commodity_Output!$B$4:$B$71,MATCH($A58,Table6_Commodity_Output!$A$4:$A$71,0))</f>
        <v>321423</v>
      </c>
      <c r="C58" s="145">
        <v>99.4</v>
      </c>
      <c r="D58" s="60">
        <v>323367</v>
      </c>
    </row>
    <row r="59" spans="1:4" ht="15" customHeight="1" x14ac:dyDescent="0.25">
      <c r="A59" s="5" t="s">
        <v>23</v>
      </c>
      <c r="B59" s="62">
        <f>INDEX(Table6_Commodity_Output!$B$4:$B$71,MATCH($A59,Table6_Commodity_Output!$A$4:$A$71,0))</f>
        <v>138394</v>
      </c>
      <c r="C59" s="146">
        <v>101.09</v>
      </c>
      <c r="D59" s="62">
        <v>136903</v>
      </c>
    </row>
    <row r="60" spans="1:4" ht="15" customHeight="1" x14ac:dyDescent="0.25">
      <c r="A60" s="5" t="s">
        <v>22</v>
      </c>
      <c r="B60" s="62">
        <f>INDEX(Table6_Commodity_Output!$B$4:$B$71,MATCH($A60,Table6_Commodity_Output!$A$4:$A$71,0))</f>
        <v>16073</v>
      </c>
      <c r="C60" s="146">
        <v>100.52</v>
      </c>
      <c r="D60" s="62">
        <v>15990</v>
      </c>
    </row>
    <row r="61" spans="1:4" ht="15" customHeight="1" x14ac:dyDescent="0.25">
      <c r="A61" s="5" t="s">
        <v>21</v>
      </c>
      <c r="B61" s="62">
        <f>INDEX(Table6_Commodity_Output!$B$4:$B$71,MATCH($A61,Table6_Commodity_Output!$A$4:$A$71,0))</f>
        <v>19288</v>
      </c>
      <c r="C61" s="146">
        <v>102.6</v>
      </c>
      <c r="D61" s="62">
        <v>18800</v>
      </c>
    </row>
    <row r="62" spans="1:4" ht="15" customHeight="1" x14ac:dyDescent="0.25">
      <c r="A62" s="5" t="s">
        <v>76</v>
      </c>
      <c r="B62" s="62">
        <f>INDEX(Table6_Commodity_Output!$B$4:$B$71,MATCH($A62,Table6_Commodity_Output!$A$4:$A$71,0))</f>
        <v>78074</v>
      </c>
      <c r="C62" s="146">
        <v>97.26</v>
      </c>
      <c r="D62" s="62">
        <v>80276</v>
      </c>
    </row>
    <row r="63" spans="1:4" ht="15" customHeight="1" x14ac:dyDescent="0.25">
      <c r="A63" s="14" t="s">
        <v>24</v>
      </c>
      <c r="B63" s="76">
        <f>INDEX(Table6_Commodity_Output!$B$4:$B$71,MATCH($A63,Table6_Commodity_Output!$A$4:$A$71,0))</f>
        <v>69594</v>
      </c>
      <c r="C63" s="147">
        <v>97.16</v>
      </c>
      <c r="D63" s="76">
        <v>71625</v>
      </c>
    </row>
    <row r="64" spans="1:4" ht="15" customHeight="1" x14ac:dyDescent="0.25">
      <c r="A64" s="15" t="s">
        <v>77</v>
      </c>
      <c r="B64" s="77">
        <f>INDEX(Table6_Commodity_Output!$B$4:$B$71,MATCH($A64,Table6_Commodity_Output!$A$4:$A$71,0))</f>
        <v>117537</v>
      </c>
      <c r="C64" s="148">
        <v>100.24</v>
      </c>
      <c r="D64" s="77">
        <v>117259</v>
      </c>
    </row>
    <row r="65" spans="1:4" ht="15" customHeight="1" x14ac:dyDescent="0.25">
      <c r="A65" s="14" t="s">
        <v>78</v>
      </c>
      <c r="B65" s="76">
        <f>INDEX(Table6_Commodity_Output!$B$4:$B$71,MATCH($A65,Table6_Commodity_Output!$A$4:$A$71,0))</f>
        <v>47000</v>
      </c>
      <c r="C65" s="147">
        <v>96.97</v>
      </c>
      <c r="D65" s="76">
        <v>48466</v>
      </c>
    </row>
    <row r="66" spans="1:4" ht="15" customHeight="1" x14ac:dyDescent="0.25">
      <c r="A66" s="14" t="s">
        <v>79</v>
      </c>
      <c r="B66" s="76">
        <f>INDEX(Table6_Commodity_Output!$B$4:$B$71,MATCH($A66,Table6_Commodity_Output!$A$4:$A$71,0))</f>
        <v>22240</v>
      </c>
      <c r="C66" s="147">
        <v>98.13</v>
      </c>
      <c r="D66" s="76">
        <v>22665</v>
      </c>
    </row>
    <row r="67" spans="1:4" ht="15" customHeight="1" x14ac:dyDescent="0.25">
      <c r="A67" s="14" t="s">
        <v>80</v>
      </c>
      <c r="B67" s="76">
        <f>INDEX(Table6_Commodity_Output!$B$4:$B$71,MATCH($A67,Table6_Commodity_Output!$A$4:$A$71,0))</f>
        <v>5599</v>
      </c>
      <c r="C67" s="147">
        <v>106.06</v>
      </c>
      <c r="D67" s="76">
        <v>5279</v>
      </c>
    </row>
    <row r="68" spans="1:4" ht="15" customHeight="1" x14ac:dyDescent="0.25">
      <c r="A68" s="14" t="s">
        <v>81</v>
      </c>
      <c r="B68" s="76">
        <f>INDEX(Table6_Commodity_Output!$B$4:$B$71,MATCH($A68,Table6_Commodity_Output!$A$4:$A$71,0))</f>
        <v>10071</v>
      </c>
      <c r="C68" s="147">
        <v>103.63</v>
      </c>
      <c r="D68" s="76">
        <v>9719</v>
      </c>
    </row>
    <row r="69" spans="1:4" ht="15" customHeight="1" x14ac:dyDescent="0.25">
      <c r="A69" s="14" t="s">
        <v>82</v>
      </c>
      <c r="B69" s="76">
        <f>INDEX(Table6_Commodity_Output!$B$4:$B$71,MATCH($A69,Table6_Commodity_Output!$A$4:$A$71,0))</f>
        <v>32628</v>
      </c>
      <c r="C69" s="147">
        <v>105.42</v>
      </c>
      <c r="D69" s="76">
        <v>30950</v>
      </c>
    </row>
    <row r="70" spans="1:4" ht="15" customHeight="1" x14ac:dyDescent="0.25">
      <c r="A70" s="20" t="s">
        <v>33</v>
      </c>
      <c r="B70" s="79">
        <f>INDEX(Table6_Commodity_Output!$B$4:$B$71,MATCH($A70,Table6_Commodity_Output!$A$4:$A$71,0))</f>
        <v>22560</v>
      </c>
      <c r="C70" s="149">
        <v>107.26</v>
      </c>
      <c r="D70" s="79">
        <v>21034</v>
      </c>
    </row>
    <row r="71" spans="1:4" ht="15" customHeight="1" x14ac:dyDescent="0.25"/>
    <row r="72" spans="1:4" ht="15" customHeight="1" x14ac:dyDescent="0.25"/>
  </sheetData>
  <mergeCells count="1">
    <mergeCell ref="A1:D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Table_1_Production</vt:lpstr>
      <vt:lpstr>Table_2_Industry_Output_VA</vt:lpstr>
      <vt:lpstr>Table3_Supply_Consumption</vt:lpstr>
      <vt:lpstr>Table4_Employment</vt:lpstr>
      <vt:lpstr>Table5_Total_Employment</vt:lpstr>
      <vt:lpstr>Table6_Commodity_Output</vt:lpstr>
      <vt:lpstr>Table7_Real_Output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2016-09-26T11:36:24Z</dcterms:created>
  <dcterms:modified xsi:type="dcterms:W3CDTF">2020-12-09T13:51:13Z</dcterms:modified>
</cp:coreProperties>
</file>