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IEA Products\ACPSA\Deliverables\FY_2020\"/>
    </mc:Choice>
  </mc:AlternateContent>
  <xr:revisionPtr revIDLastSave="0" documentId="13_ncr:1_{4B110252-01C6-4CF9-B335-D04B343D8B33}" xr6:coauthVersionLast="45" xr6:coauthVersionMax="45" xr10:uidLastSave="{00000000-0000-0000-0000-000000000000}"/>
  <bookViews>
    <workbookView xWindow="-120" yWindow="-120" windowWidth="23280" windowHeight="12600" tabRatio="639" activeTab="3" xr2:uid="{00000000-000D-0000-FFFF-FFFF00000000}"/>
  </bookViews>
  <sheets>
    <sheet name="Table_1_Production" sheetId="1" r:id="rId1"/>
    <sheet name="Table_2_Industry_Output_VA" sheetId="2" r:id="rId2"/>
    <sheet name="Table3_Supply_Consumption" sheetId="8" r:id="rId3"/>
    <sheet name="Table4_Employment" sheetId="4" r:id="rId4"/>
    <sheet name="Table5_Total_Employment" sheetId="5" r:id="rId5"/>
    <sheet name="Table6_Commodity_Output" sheetId="6" r:id="rId6"/>
    <sheet name="Table7_Real_Output" sheetId="7" r:id="rId7"/>
  </sheets>
  <definedNames>
    <definedName name="_xlnm._FilterDatabase" localSheetId="1" hidden="1">Table_2_Industry_Output_VA!$A$3:$I$47</definedName>
    <definedName name="_xlnm._FilterDatabase" localSheetId="3" hidden="1">Table4_Employment!$A$2:$F$45</definedName>
    <definedName name="_xlnm._FilterDatabase" localSheetId="4" hidden="1">Table5_Total_Employment!$A$3:$D$47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2" i="7" l="1"/>
  <c r="B28" i="7"/>
  <c r="B36" i="7"/>
  <c r="B44" i="7"/>
  <c r="B60" i="7"/>
  <c r="B20" i="7" l="1"/>
  <c r="B12" i="7"/>
  <c r="B68" i="7"/>
  <c r="B4" i="7"/>
  <c r="B67" i="7"/>
  <c r="B59" i="7"/>
  <c r="B51" i="7"/>
  <c r="B43" i="7"/>
  <c r="B35" i="7"/>
  <c r="B27" i="7"/>
  <c r="B19" i="7"/>
  <c r="B11" i="7"/>
  <c r="B66" i="7"/>
  <c r="B58" i="7"/>
  <c r="B50" i="7"/>
  <c r="B42" i="7"/>
  <c r="B34" i="7"/>
  <c r="B26" i="7"/>
  <c r="B18" i="7"/>
  <c r="B10" i="7"/>
  <c r="B65" i="7"/>
  <c r="B57" i="7"/>
  <c r="B49" i="7"/>
  <c r="B41" i="7"/>
  <c r="B33" i="7"/>
  <c r="B25" i="7"/>
  <c r="B17" i="7"/>
  <c r="B9" i="7"/>
  <c r="B64" i="7"/>
  <c r="B56" i="7"/>
  <c r="B48" i="7"/>
  <c r="B40" i="7"/>
  <c r="B32" i="7"/>
  <c r="B24" i="7"/>
  <c r="B16" i="7"/>
  <c r="B8" i="7"/>
  <c r="B63" i="7"/>
  <c r="B55" i="7"/>
  <c r="B47" i="7"/>
  <c r="B39" i="7"/>
  <c r="B31" i="7"/>
  <c r="B23" i="7"/>
  <c r="B15" i="7"/>
  <c r="B7" i="7"/>
  <c r="B70" i="7"/>
  <c r="B62" i="7"/>
  <c r="B54" i="7"/>
  <c r="B46" i="7"/>
  <c r="B38" i="7"/>
  <c r="B30" i="7"/>
  <c r="B22" i="7"/>
  <c r="B14" i="7"/>
  <c r="B6" i="7"/>
  <c r="B69" i="7"/>
  <c r="B61" i="7"/>
  <c r="B53" i="7"/>
  <c r="B45" i="7"/>
  <c r="B37" i="7"/>
  <c r="B29" i="7"/>
  <c r="B21" i="7"/>
  <c r="B13" i="7"/>
  <c r="B5" i="7"/>
  <c r="B3" i="7"/>
</calcChain>
</file>

<file path=xl/sharedStrings.xml><?xml version="1.0" encoding="utf-8"?>
<sst xmlns="http://schemas.openxmlformats.org/spreadsheetml/2006/main" count="514" uniqueCount="145">
  <si>
    <t>[Millions of dollars]</t>
  </si>
  <si>
    <t>Commodities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</si>
  <si>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</si>
  <si>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</si>
  <si>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</si>
  <si>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</si>
  <si>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</si>
  <si>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</si>
  <si>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</si>
  <si>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</si>
  <si>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</si>
  <si>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</si>
  <si>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</si>
  <si>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</si>
  <si>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</si>
  <si>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</si>
  <si>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</si>
  <si>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</si>
  <si>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</si>
  <si>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</si>
  <si>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</si>
  <si>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</si>
  <si>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</si>
  <si>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</si>
  <si>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</si>
  <si>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</si>
  <si>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</si>
  <si>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</si>
  <si>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</si>
  <si>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</si>
  <si>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</si>
  <si>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</si>
  <si>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</si>
  <si>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</si>
  <si>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</si>
  <si>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</si>
  <si>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</si>
  <si>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</si>
  <si>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</si>
  <si>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</si>
  <si>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</si>
  <si>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</si>
  <si>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</si>
  <si>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</si>
  <si>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</si>
  <si>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</si>
  <si>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</si>
  <si>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</si>
  <si>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</si>
  <si>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</si>
  <si>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</si>
  <si>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</si>
  <si>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</si>
  <si>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</si>
  <si>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</si>
  <si>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</si>
  <si>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</si>
  <si>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</si>
  <si>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</si>
  <si>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</si>
  <si>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</si>
  <si>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</si>
  <si>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</si>
  <si>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</si>
  <si>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</si>
  <si>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</si>
  <si>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</si>
  <si>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</si>
  <si>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</si>
  <si>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</si>
  <si>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</si>
  <si>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</si>
  <si>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</si>
  <si>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</si>
  <si>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</si>
  <si>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</si>
  <si>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</si>
  <si>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</si>
  <si>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</si>
  <si>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</si>
  <si>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</si>
  <si>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</si>
  <si>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</si>
  <si>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</si>
  <si>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</si>
  <si>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</si>
  <si>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</si>
  <si>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</si>
  <si>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</si>
  <si>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</si>
  <si>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</si>
  <si>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</si>
  <si>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</si>
  <si>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</si>
  <si>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</si>
  <si>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Industry</t>
  </si>
  <si>
    <t>ACPSA Industry Ratio</t>
  </si>
  <si>
    <t>Total</t>
  </si>
  <si>
    <t>Performing Arts Companies</t>
  </si>
  <si>
    <t>Manufacturing</t>
  </si>
  <si>
    <t>ACPSA Industry</t>
  </si>
  <si>
    <t>Intermediate Consumption</t>
  </si>
  <si>
    <t>ACPSA Output</t>
  </si>
  <si>
    <t>ACPSA Intermediate Consumption</t>
  </si>
  <si>
    <t>ACPSA Value Added</t>
  </si>
  <si>
    <t>Commodity</t>
  </si>
  <si>
    <t>Supply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</si>
  <si>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</si>
  <si>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</si>
  <si>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</si>
  <si>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</si>
  <si>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</si>
  <si>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Intermediate</t>
  </si>
  <si>
    <t>Private expenditures</t>
  </si>
  <si>
    <t>Government expenditures</t>
  </si>
  <si>
    <t>Consumption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</si>
  <si>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</si>
  <si>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</si>
  <si>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</si>
  <si>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</si>
  <si>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</si>
  <si>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</si>
  <si>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Compensation (millions of dollars)</t>
  </si>
  <si>
    <t>ACPSA industry ratio</t>
  </si>
  <si>
    <t>Total Employment (thousands of employees)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</si>
  <si>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</si>
  <si>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</si>
  <si>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</si>
  <si>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</si>
  <si>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</si>
  <si>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</si>
  <si>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</si>
  <si>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</si>
  <si>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</si>
  <si>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</si>
  <si>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</si>
  <si>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Real output (Millions of chained (2009) dollars)</t>
  </si>
  <si>
    <t xml:space="preserve">   Retail Industries</t>
  </si>
  <si>
    <t>Table 1.  Production of Commodities by Industry, 2016</t>
  </si>
  <si>
    <t>Table 2. Output and Value Added by Industry, 2016</t>
  </si>
  <si>
    <t>Table 3. Supply and Consumption of Commodities, 2016</t>
  </si>
  <si>
    <t>Table 4.  Employment and Compensation of Employees by Industry, 2016</t>
  </si>
  <si>
    <t>Table 5.  Employment by Industry, 2016</t>
  </si>
  <si>
    <t>Table 6.  Output by Commodity, 2016</t>
  </si>
  <si>
    <t>Table 7.  Real Output by Commodity,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</si>
</sst>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* #,##0.000_);_(* \(#,##0.000\);_(* &quot;-&quot;??_);_(@_)"/>
    <numFmt numFmtId="167" formatCode="#,##0.000"/>
  </numFmts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195">
    <xf numFmtId="0" fontId="0" fillId="0" borderId="0" xfId="0"/>
    <xf numFmtId="0" fontId="0" fillId="0" borderId="6" xfId="0" applyBorder="1"/>
    <xf numFmtId="0" fontId="0" fillId="0" borderId="0" xfId="0" applyBorder="1"/>
    <xf numFmtId="0" fontId="7" fillId="0" borderId="13" xfId="0" applyFont="1" applyBorder="1" applyAlignment="1">
      <alignment horizontal="left" indent="1"/>
    </xf>
    <xf numFmtId="0" fontId="3" fillId="0" borderId="13" xfId="0" applyFont="1" applyBorder="1" applyAlignment="1">
      <alignment horizontal="left" indent="2"/>
    </xf>
    <xf numFmtId="0" fontId="3" fillId="0" borderId="13" xfId="0" applyFont="1" applyBorder="1" applyAlignment="1">
      <alignment horizontal="left" indent="3"/>
    </xf>
    <xf numFmtId="0" fontId="3" fillId="0" borderId="1" xfId="0" applyFont="1" applyBorder="1"/>
    <xf numFmtId="0" fontId="7" fillId="0" borderId="2" xfId="0" applyFont="1" applyBorder="1"/>
    <xf numFmtId="3" fontId="3" fillId="0" borderId="5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7" fillId="0" borderId="5" xfId="2" applyNumberFormat="1" applyFont="1" applyBorder="1" applyAlignment="1">
      <alignment horizontal="center"/>
    </xf>
    <xf numFmtId="3" fontId="7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14" xfId="2" applyNumberFormat="1" applyFont="1" applyBorder="1" applyAlignment="1">
      <alignment horizontal="center"/>
    </xf>
    <xf numFmtId="0" fontId="2" fillId="0" borderId="13" xfId="1" applyFont="1" applyFill="1" applyBorder="1" applyAlignment="1">
      <alignment horizontal="left" wrapText="1" indent="3"/>
    </xf>
    <xf numFmtId="0" fontId="2" fillId="0" borderId="13" xfId="1" applyFont="1" applyFill="1" applyBorder="1" applyAlignment="1">
      <alignment horizontal="left" wrapText="1" indent="2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3" fontId="3" fillId="0" borderId="13" xfId="2" applyNumberFormat="1" applyFont="1" applyBorder="1"/>
    <xf numFmtId="3" fontId="7" fillId="0" borderId="13" xfId="2" applyNumberFormat="1" applyFont="1" applyBorder="1"/>
    <xf numFmtId="0" fontId="2" fillId="0" borderId="14" xfId="1" applyFont="1" applyFill="1" applyBorder="1" applyAlignment="1">
      <alignment horizontal="left" wrapText="1" indent="2"/>
    </xf>
    <xf numFmtId="2" fontId="0" fillId="0" borderId="0" xfId="0" applyNumberFormat="1"/>
    <xf numFmtId="3" fontId="7" fillId="0" borderId="15" xfId="2" applyNumberFormat="1" applyFont="1" applyBorder="1"/>
    <xf numFmtId="3" fontId="7" fillId="0" borderId="6" xfId="2" applyNumberFormat="1" applyFont="1" applyBorder="1"/>
    <xf numFmtId="3" fontId="3" fillId="0" borderId="6" xfId="2" applyNumberFormat="1" applyFont="1" applyBorder="1"/>
    <xf numFmtId="0" fontId="4" fillId="0" borderId="7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7" fillId="0" borderId="0" xfId="2" applyNumberFormat="1" applyFont="1" applyBorder="1" applyAlignment="1">
      <alignment horizontal="center"/>
    </xf>
    <xf numFmtId="3" fontId="7" fillId="0" borderId="15" xfId="2" applyNumberFormat="1" applyFont="1" applyBorder="1" applyAlignment="1">
      <alignment horizontal="center"/>
    </xf>
    <xf numFmtId="3" fontId="7" fillId="0" borderId="6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3" fontId="3" fillId="0" borderId="9" xfId="2" applyNumberFormat="1" applyFont="1" applyBorder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7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2" fontId="7" fillId="0" borderId="5" xfId="2" applyNumberFormat="1" applyFont="1" applyBorder="1"/>
    <xf numFmtId="2" fontId="3" fillId="0" borderId="5" xfId="2" applyNumberFormat="1" applyFont="1" applyBorder="1"/>
    <xf numFmtId="164" fontId="3" fillId="0" borderId="5" xfId="2" applyNumberFormat="1" applyFont="1" applyBorder="1"/>
    <xf numFmtId="0" fontId="7" fillId="0" borderId="11" xfId="0" applyFont="1" applyBorder="1"/>
    <xf numFmtId="0" fontId="4" fillId="0" borderId="7" xfId="1" quotePrefix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 indent="3"/>
    </xf>
    <xf numFmtId="0" fontId="2" fillId="0" borderId="0" xfId="1" applyFont="1" applyFill="1" applyBorder="1" applyAlignment="1">
      <alignment horizontal="left" wrapText="1" indent="2"/>
    </xf>
    <xf numFmtId="3" fontId="0" fillId="0" borderId="0" xfId="0" applyNumberFormat="1"/>
    <xf numFmtId="0" fontId="7" fillId="0" borderId="12" xfId="0" applyFont="1" applyBorder="1"/>
    <xf numFmtId="0" fontId="2" fillId="0" borderId="13" xfId="1" applyFont="1" applyBorder="1"/>
    <xf numFmtId="0" fontId="4" fillId="0" borderId="14" xfId="1" applyFont="1" applyBorder="1"/>
    <xf numFmtId="0" fontId="7" fillId="0" borderId="13" xfId="0" applyFont="1" applyBorder="1"/>
    <xf numFmtId="0" fontId="7" fillId="0" borderId="14" xfId="0" applyFont="1" applyBorder="1" applyAlignment="1">
      <alignment horizontal="left" indent="1"/>
    </xf>
    <xf numFmtId="0" fontId="8" fillId="0" borderId="0" xfId="0" applyFont="1"/>
    <xf numFmtId="0" fontId="7" fillId="0" borderId="15" xfId="0" applyFont="1" applyBorder="1"/>
    <xf numFmtId="165" fontId="7" fillId="0" borderId="12" xfId="2" applyNumberFormat="1" applyFont="1" applyBorder="1"/>
    <xf numFmtId="0" fontId="7" fillId="0" borderId="6" xfId="0" applyFont="1" applyBorder="1" applyAlignment="1">
      <alignment horizontal="left" indent="1"/>
    </xf>
    <xf numFmtId="165" fontId="7" fillId="0" borderId="13" xfId="2" applyNumberFormat="1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165" fontId="3" fillId="0" borderId="13" xfId="2" applyNumberFormat="1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5" fontId="3" fillId="0" borderId="13" xfId="2" applyNumberFormat="1" applyFont="1" applyBorder="1" applyAlignment="1">
      <alignment horizontal="left" indent="3"/>
    </xf>
    <xf numFmtId="0" fontId="3" fillId="0" borderId="6" xfId="0" applyFont="1" applyBorder="1" applyAlignment="1">
      <alignment horizontal="left" indent="1"/>
    </xf>
    <xf numFmtId="0" fontId="7" fillId="0" borderId="9" xfId="0" applyFont="1" applyBorder="1"/>
    <xf numFmtId="165" fontId="7" fillId="0" borderId="12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center"/>
    </xf>
    <xf numFmtId="165" fontId="3" fillId="0" borderId="13" xfId="2" applyNumberFormat="1" applyFont="1" applyBorder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165" fontId="4" fillId="0" borderId="14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center"/>
    </xf>
    <xf numFmtId="166" fontId="3" fillId="0" borderId="13" xfId="2" applyNumberFormat="1" applyFont="1" applyBorder="1" applyAlignment="1">
      <alignment horizontal="center"/>
    </xf>
    <xf numFmtId="166" fontId="2" fillId="0" borderId="13" xfId="2" applyNumberFormat="1" applyFont="1" applyBorder="1" applyAlignment="1">
      <alignment horizontal="center"/>
    </xf>
    <xf numFmtId="166" fontId="4" fillId="0" borderId="14" xfId="2" applyNumberFormat="1" applyFont="1" applyBorder="1" applyAlignment="1">
      <alignment horizontal="center"/>
    </xf>
    <xf numFmtId="0" fontId="7" fillId="0" borderId="13" xfId="0" applyFont="1" applyBorder="1" applyAlignment="1">
      <alignment horizontal="left" indent="2"/>
    </xf>
    <xf numFmtId="3" fontId="8" fillId="0" borderId="0" xfId="0" applyNumberFormat="1" applyFont="1"/>
    <xf numFmtId="165" fontId="2" fillId="0" borderId="13" xfId="2" applyNumberFormat="1" applyFont="1" applyFill="1" applyBorder="1" applyAlignment="1">
      <alignment horizontal="left" wrapText="1" indent="3"/>
    </xf>
    <xf numFmtId="165" fontId="2" fillId="0" borderId="13" xfId="2" applyNumberFormat="1" applyFont="1" applyFill="1" applyBorder="1" applyAlignment="1">
      <alignment horizontal="left" wrapText="1" indent="2"/>
    </xf>
    <xf numFmtId="165" fontId="0" fillId="0" borderId="0" xfId="2" applyNumberFormat="1" applyFont="1"/>
    <xf numFmtId="165" fontId="2" fillId="0" borderId="14" xfId="2" applyNumberFormat="1" applyFont="1" applyFill="1" applyBorder="1" applyAlignment="1">
      <alignment horizontal="left" wrapText="1" indent="2"/>
    </xf>
    <xf numFmtId="43" fontId="7" fillId="0" borderId="2" xfId="2" applyFont="1" applyBorder="1" applyAlignment="1">
      <alignment horizontal="center" vertical="center" wrapText="1"/>
    </xf>
    <xf numFmtId="43" fontId="7" fillId="0" borderId="7" xfId="2" applyFont="1" applyBorder="1" applyAlignment="1">
      <alignment horizontal="center" vertical="center" wrapText="1"/>
    </xf>
    <xf numFmtId="43" fontId="7" fillId="0" borderId="0" xfId="2" applyFont="1" applyAlignment="1">
      <alignment horizontal="center" vertical="center" wrapText="1"/>
    </xf>
    <xf numFmtId="2" fontId="7" fillId="0" borderId="7" xfId="2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0" xfId="1" quotePrefix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left" indent="1"/>
    </xf>
    <xf numFmtId="165" fontId="3" fillId="0" borderId="5" xfId="2" applyNumberFormat="1" applyFont="1" applyBorder="1" applyAlignment="1">
      <alignment horizontal="left" indent="2"/>
    </xf>
    <xf numFmtId="165" fontId="3" fillId="0" borderId="5" xfId="2" applyNumberFormat="1" applyFont="1" applyBorder="1" applyAlignment="1">
      <alignment horizontal="left" indent="3"/>
    </xf>
    <xf numFmtId="3" fontId="4" fillId="0" borderId="15" xfId="0" applyNumberFormat="1" applyFont="1" applyFill="1" applyBorder="1" applyAlignment="1"/>
    <xf numFmtId="3" fontId="4" fillId="0" borderId="6" xfId="0" applyNumberFormat="1" applyFont="1" applyFill="1" applyBorder="1" applyAlignment="1"/>
    <xf numFmtId="3" fontId="4" fillId="0" borderId="5" xfId="0" applyNumberFormat="1" applyFont="1" applyFill="1" applyBorder="1" applyAlignment="1"/>
    <xf numFmtId="3" fontId="4" fillId="0" borderId="13" xfId="0" applyNumberFormat="1" applyFont="1" applyFill="1" applyBorder="1" applyAlignment="1"/>
    <xf numFmtId="3" fontId="2" fillId="0" borderId="6" xfId="0" applyNumberFormat="1" applyFont="1" applyFill="1" applyBorder="1" applyAlignment="1"/>
    <xf numFmtId="3" fontId="2" fillId="0" borderId="5" xfId="0" applyNumberFormat="1" applyFont="1" applyFill="1" applyBorder="1" applyAlignment="1"/>
    <xf numFmtId="3" fontId="2" fillId="0" borderId="13" xfId="0" applyNumberFormat="1" applyFont="1" applyFill="1" applyBorder="1" applyAlignment="1"/>
    <xf numFmtId="3" fontId="2" fillId="0" borderId="9" xfId="0" applyNumberFormat="1" applyFont="1" applyFill="1" applyBorder="1" applyAlignment="1"/>
    <xf numFmtId="3" fontId="2" fillId="0" borderId="8" xfId="0" applyNumberFormat="1" applyFont="1" applyFill="1" applyBorder="1" applyAlignment="1"/>
    <xf numFmtId="3" fontId="2" fillId="0" borderId="0" xfId="0" applyNumberFormat="1" applyFont="1" applyFill="1" applyBorder="1" applyAlignment="1"/>
    <xf numFmtId="0" fontId="7" fillId="0" borderId="6" xfId="0" applyFont="1" applyBorder="1" applyAlignment="1">
      <alignment horizontal="left"/>
    </xf>
    <xf numFmtId="0" fontId="7" fillId="0" borderId="6" xfId="0" applyFont="1" applyBorder="1"/>
    <xf numFmtId="165" fontId="7" fillId="0" borderId="15" xfId="2" applyNumberFormat="1" applyFont="1" applyBorder="1"/>
    <xf numFmtId="165" fontId="7" fillId="0" borderId="6" xfId="2" applyNumberFormat="1" applyFont="1" applyBorder="1" applyAlignment="1">
      <alignment horizontal="left" indent="1"/>
    </xf>
    <xf numFmtId="165" fontId="3" fillId="0" borderId="6" xfId="2" applyNumberFormat="1" applyFont="1" applyBorder="1" applyAlignment="1">
      <alignment horizontal="left" indent="2"/>
    </xf>
    <xf numFmtId="165" fontId="3" fillId="0" borderId="6" xfId="2" applyNumberFormat="1" applyFont="1" applyBorder="1" applyAlignment="1">
      <alignment horizontal="left" indent="3"/>
    </xf>
    <xf numFmtId="165" fontId="3" fillId="0" borderId="6" xfId="2" applyNumberFormat="1" applyFont="1" applyBorder="1" applyAlignment="1">
      <alignment horizontal="left" indent="1"/>
    </xf>
    <xf numFmtId="165" fontId="7" fillId="0" borderId="9" xfId="2" applyNumberFormat="1" applyFont="1" applyBorder="1"/>
    <xf numFmtId="165" fontId="3" fillId="0" borderId="5" xfId="2" applyNumberFormat="1" applyFont="1" applyBorder="1" applyAlignment="1">
      <alignment horizontal="left" indent="1"/>
    </xf>
    <xf numFmtId="165" fontId="7" fillId="0" borderId="8" xfId="2" applyNumberFormat="1" applyFont="1" applyBorder="1"/>
    <xf numFmtId="0" fontId="4" fillId="0" borderId="1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wrapText="1" indent="1"/>
    </xf>
    <xf numFmtId="0" fontId="2" fillId="0" borderId="6" xfId="0" applyFont="1" applyFill="1" applyBorder="1" applyAlignment="1">
      <alignment horizontal="left" wrapText="1" indent="2"/>
    </xf>
    <xf numFmtId="0" fontId="2" fillId="0" borderId="6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indent="2"/>
    </xf>
    <xf numFmtId="0" fontId="2" fillId="0" borderId="6" xfId="1" applyFont="1" applyFill="1" applyBorder="1" applyAlignment="1">
      <alignment horizontal="left" wrapText="1" indent="2"/>
    </xf>
    <xf numFmtId="0" fontId="2" fillId="0" borderId="6" xfId="1" applyFont="1" applyFill="1" applyBorder="1" applyAlignment="1">
      <alignment horizontal="left" wrapText="1" indent="1"/>
    </xf>
    <xf numFmtId="0" fontId="2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4" fillId="0" borderId="6" xfId="1" applyFont="1" applyFill="1" applyBorder="1" applyAlignment="1">
      <alignment horizontal="left" wrapText="1"/>
    </xf>
    <xf numFmtId="0" fontId="2" fillId="0" borderId="9" xfId="1" applyFont="1" applyFill="1" applyBorder="1" applyAlignment="1">
      <alignment horizontal="left" wrapText="1" indent="1"/>
    </xf>
    <xf numFmtId="3" fontId="3" fillId="0" borderId="5" xfId="2" applyNumberFormat="1" applyFont="1" applyBorder="1"/>
    <xf numFmtId="3" fontId="3" fillId="0" borderId="9" xfId="2" applyNumberFormat="1" applyFont="1" applyBorder="1"/>
    <xf numFmtId="3" fontId="3" fillId="0" borderId="8" xfId="2" applyNumberFormat="1" applyFont="1" applyBorder="1"/>
    <xf numFmtId="167" fontId="3" fillId="0" borderId="6" xfId="2" applyNumberFormat="1" applyFont="1" applyBorder="1"/>
    <xf numFmtId="167" fontId="3" fillId="0" borderId="9" xfId="2" applyNumberFormat="1" applyFont="1" applyBorder="1"/>
    <xf numFmtId="167" fontId="0" fillId="0" borderId="0" xfId="0" applyNumberFormat="1"/>
    <xf numFmtId="165" fontId="7" fillId="0" borderId="11" xfId="2" applyNumberFormat="1" applyFont="1" applyBorder="1"/>
    <xf numFmtId="165" fontId="7" fillId="0" borderId="0" xfId="2" applyNumberFormat="1" applyFont="1" applyBorder="1" applyAlignment="1">
      <alignment horizontal="left" indent="1"/>
    </xf>
    <xf numFmtId="165" fontId="3" fillId="0" borderId="0" xfId="2" applyNumberFormat="1" applyFont="1" applyBorder="1" applyAlignment="1">
      <alignment horizontal="left" indent="2"/>
    </xf>
    <xf numFmtId="165" fontId="3" fillId="0" borderId="0" xfId="2" applyNumberFormat="1" applyFont="1" applyBorder="1" applyAlignment="1">
      <alignment horizontal="left" indent="3"/>
    </xf>
    <xf numFmtId="165" fontId="3" fillId="0" borderId="0" xfId="2" applyNumberFormat="1" applyFont="1" applyBorder="1" applyAlignment="1">
      <alignment horizontal="left" indent="1"/>
    </xf>
    <xf numFmtId="165" fontId="7" fillId="0" borderId="1" xfId="2" applyNumberFormat="1" applyFont="1" applyBorder="1"/>
    <xf numFmtId="166" fontId="7" fillId="0" borderId="7" xfId="2" applyNumberFormat="1" applyFont="1" applyBorder="1"/>
    <xf numFmtId="166" fontId="7" fillId="0" borderId="5" xfId="2" applyNumberFormat="1" applyFont="1" applyBorder="1"/>
    <xf numFmtId="166" fontId="7" fillId="0" borderId="8" xfId="2" applyNumberFormat="1" applyFont="1" applyBorder="1"/>
    <xf numFmtId="166" fontId="3" fillId="0" borderId="5" xfId="2" applyNumberFormat="1" applyFont="1" applyBorder="1"/>
    <xf numFmtId="165" fontId="2" fillId="0" borderId="6" xfId="2" applyNumberFormat="1" applyFont="1" applyFill="1" applyBorder="1" applyAlignment="1">
      <alignment horizontal="left" wrapText="1" indent="3"/>
    </xf>
    <xf numFmtId="165" fontId="2" fillId="0" borderId="6" xfId="2" applyNumberFormat="1" applyFont="1" applyFill="1" applyBorder="1" applyAlignment="1">
      <alignment horizontal="left" wrapText="1" indent="2"/>
    </xf>
    <xf numFmtId="165" fontId="3" fillId="0" borderId="9" xfId="2" applyNumberFormat="1" applyFont="1" applyBorder="1"/>
    <xf numFmtId="165" fontId="3" fillId="0" borderId="14" xfId="2" applyNumberFormat="1" applyFont="1" applyBorder="1"/>
    <xf numFmtId="166" fontId="3" fillId="0" borderId="8" xfId="2" applyNumberFormat="1" applyFont="1" applyBorder="1"/>
    <xf numFmtId="43" fontId="7" fillId="0" borderId="12" xfId="2" applyNumberFormat="1" applyFont="1" applyBorder="1"/>
    <xf numFmtId="43" fontId="7" fillId="0" borderId="13" xfId="2" applyNumberFormat="1" applyFont="1" applyBorder="1" applyAlignment="1">
      <alignment horizontal="left" indent="1"/>
    </xf>
    <xf numFmtId="43" fontId="3" fillId="0" borderId="13" xfId="2" applyNumberFormat="1" applyFont="1" applyBorder="1" applyAlignment="1">
      <alignment horizontal="left" indent="2"/>
    </xf>
    <xf numFmtId="43" fontId="3" fillId="0" borderId="13" xfId="2" applyNumberFormat="1" applyFont="1" applyBorder="1" applyAlignment="1">
      <alignment horizontal="left" indent="3"/>
    </xf>
    <xf numFmtId="43" fontId="2" fillId="0" borderId="13" xfId="2" applyNumberFormat="1" applyFont="1" applyFill="1" applyBorder="1" applyAlignment="1">
      <alignment horizontal="left" wrapText="1" indent="3"/>
    </xf>
    <xf numFmtId="43" fontId="2" fillId="0" borderId="13" xfId="2" applyNumberFormat="1" applyFont="1" applyFill="1" applyBorder="1" applyAlignment="1">
      <alignment horizontal="left" wrapText="1" indent="2"/>
    </xf>
    <xf numFmtId="43" fontId="2" fillId="0" borderId="14" xfId="2" applyNumberFormat="1" applyFont="1" applyFill="1" applyBorder="1" applyAlignment="1">
      <alignment horizontal="left" wrapText="1" indent="2"/>
    </xf>
    <xf numFmtId="3" fontId="7" fillId="0" borderId="7" xfId="2" applyNumberFormat="1" applyFont="1" applyBorder="1"/>
    <xf numFmtId="3" fontId="7" fillId="0" borderId="5" xfId="2" applyNumberFormat="1" applyFont="1" applyBorder="1"/>
    <xf numFmtId="0" fontId="1" fillId="0" borderId="1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0" fontId="1" fillId="0" borderId="14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10" xfId="1" quotePrefix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wrapText="1"/>
    </xf>
    <xf numFmtId="0" fontId="1" fillId="0" borderId="10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wrapText="1"/>
    </xf>
    <xf numFmtId="0" fontId="5" fillId="0" borderId="10" xfId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0" xfId="1" quotePrefix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1" fillId="0" borderId="0" xfId="1" quotePrefix="1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center" wrapText="1"/>
    </xf>
    <xf numFmtId="0" fontId="1" fillId="0" borderId="13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65" fontId="0" fillId="0" borderId="0" xfId="0" applyNumberFormat="1"/>
    <xf numFmtId="165" fontId="7" fillId="0" borderId="7" xfId="2" applyNumberFormat="1" applyFont="1" applyBorder="1"/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workbookViewId="0">
      <selection sqref="A1:AK1"/>
    </sheetView>
  </sheetViews>
  <sheetFormatPr defaultRowHeight="15" x14ac:dyDescent="0.25"/>
  <cols>
    <col min="1" max="1" width="35" bestFit="1" customWidth="1"/>
    <col min="2" max="3" width="15.42578125" customWidth="1"/>
    <col min="4" max="4" width="10.42578125" bestFit="1" customWidth="1"/>
    <col min="5" max="6" width="11.5703125" bestFit="1" customWidth="1"/>
    <col min="7" max="7" width="12.7109375" bestFit="1" customWidth="1"/>
    <col min="8" max="8" width="11.5703125" bestFit="1" customWidth="1"/>
    <col min="9" max="9" width="12" customWidth="1"/>
    <col min="10" max="11" width="11.5703125" bestFit="1" customWidth="1"/>
    <col min="12" max="12" width="12.7109375" bestFit="1" customWidth="1"/>
    <col min="13" max="14" width="10.42578125" bestFit="1" customWidth="1"/>
    <col min="15" max="15" width="13.7109375" customWidth="1"/>
    <col min="16" max="16" width="11.5703125" bestFit="1" customWidth="1"/>
    <col min="17" max="17" width="12.7109375" bestFit="1" customWidth="1"/>
    <col min="18" max="19" width="11.5703125" bestFit="1" customWidth="1"/>
    <col min="20" max="21" width="12.7109375" bestFit="1" customWidth="1"/>
    <col min="22" max="22" width="11.5703125" bestFit="1" customWidth="1"/>
    <col min="23" max="23" width="11" customWidth="1"/>
    <col min="24" max="24" width="11.5703125" bestFit="1" customWidth="1"/>
    <col min="25" max="25" width="13.7109375" customWidth="1"/>
    <col min="26" max="26" width="13.140625" customWidth="1"/>
    <col min="27" max="27" width="12.28515625" customWidth="1"/>
    <col min="28" max="28" width="13" customWidth="1"/>
    <col min="29" max="29" width="14.85546875" customWidth="1"/>
    <col min="30" max="31" width="11.5703125" bestFit="1" customWidth="1"/>
    <col min="32" max="32" width="14.5703125" bestFit="1" customWidth="1"/>
    <col min="33" max="33" width="11" customWidth="1"/>
    <col min="34" max="35" width="14.5703125" bestFit="1" customWidth="1"/>
    <col min="36" max="37" width="15.7109375" bestFit="1" customWidth="1"/>
  </cols>
  <sheetData>
    <row r="1" spans="1:37" x14ac:dyDescent="0.25">
      <c r="A1" s="152" t="s">
        <v>138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4"/>
    </row>
    <row r="2" spans="1:37" x14ac:dyDescent="0.25">
      <c r="A2" s="155" t="s">
        <v>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7"/>
    </row>
    <row r="3" spans="1:37" x14ac:dyDescent="0.25">
      <c r="A3" s="158" t="s">
        <v>1</v>
      </c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7"/>
    </row>
    <row r="4" spans="1:37" ht="56.25" x14ac:dyDescent="0.25">
      <c r="A4" s="158"/>
      <c r="B4" s="26" t="s">
        <v>98</v>
      </c>
      <c r="C4" s="26" t="s">
        <v>3</v>
      </c>
      <c r="D4" s="26" t="s">
        <v>4</v>
      </c>
      <c r="E4" s="26" t="s">
        <v>5</v>
      </c>
      <c r="F4" s="26" t="s">
        <v>6</v>
      </c>
      <c r="G4" s="26" t="s">
        <v>7</v>
      </c>
      <c r="H4" s="26" t="s">
        <v>8</v>
      </c>
      <c r="I4" s="26" t="s">
        <v>9</v>
      </c>
      <c r="J4" s="27" t="s">
        <v>10</v>
      </c>
      <c r="K4" s="28" t="s">
        <v>11</v>
      </c>
      <c r="L4" s="26" t="s">
        <v>12</v>
      </c>
      <c r="M4" s="26" t="s">
        <v>13</v>
      </c>
      <c r="N4" s="26" t="s">
        <v>14</v>
      </c>
      <c r="O4" s="26" t="s">
        <v>15</v>
      </c>
      <c r="P4" s="26" t="s">
        <v>16</v>
      </c>
      <c r="Q4" s="26" t="s">
        <v>17</v>
      </c>
      <c r="R4" s="26" t="s">
        <v>18</v>
      </c>
      <c r="S4" s="26" t="s">
        <v>19</v>
      </c>
      <c r="T4" s="26" t="s">
        <v>20</v>
      </c>
      <c r="U4" s="26" t="s">
        <v>21</v>
      </c>
      <c r="V4" s="26" t="s">
        <v>22</v>
      </c>
      <c r="W4" s="26" t="s">
        <v>23</v>
      </c>
      <c r="X4" s="26" t="s">
        <v>24</v>
      </c>
      <c r="Y4" s="26" t="s">
        <v>25</v>
      </c>
      <c r="Z4" s="26" t="s">
        <v>26</v>
      </c>
      <c r="AA4" s="26" t="s">
        <v>27</v>
      </c>
      <c r="AB4" s="26" t="s">
        <v>28</v>
      </c>
      <c r="AC4" s="26" t="s">
        <v>29</v>
      </c>
      <c r="AD4" s="26" t="s">
        <v>30</v>
      </c>
      <c r="AE4" s="26" t="s">
        <v>31</v>
      </c>
      <c r="AF4" s="26" t="s">
        <v>32</v>
      </c>
      <c r="AG4" s="26" t="s">
        <v>33</v>
      </c>
      <c r="AH4" s="26" t="s">
        <v>34</v>
      </c>
      <c r="AI4" s="26" t="s">
        <v>35</v>
      </c>
      <c r="AJ4" s="26" t="s">
        <v>36</v>
      </c>
      <c r="AK4" s="28" t="s">
        <v>37</v>
      </c>
    </row>
    <row r="5" spans="1:37" s="54" customFormat="1" x14ac:dyDescent="0.25">
      <c r="A5" s="110" t="s">
        <v>38</v>
      </c>
      <c r="B5" s="30">
        <v>22743</v>
      </c>
      <c r="C5" s="30">
        <v>39963</v>
      </c>
      <c r="D5" s="30">
        <v>485</v>
      </c>
      <c r="E5" s="30">
        <v>12295</v>
      </c>
      <c r="F5" s="30">
        <v>13100</v>
      </c>
      <c r="G5" s="30">
        <v>46229</v>
      </c>
      <c r="H5" s="30">
        <v>31253</v>
      </c>
      <c r="I5" s="30">
        <v>5086</v>
      </c>
      <c r="J5" s="30">
        <v>15389</v>
      </c>
      <c r="K5" s="30">
        <v>12353</v>
      </c>
      <c r="L5" s="30">
        <v>4142</v>
      </c>
      <c r="M5" s="30">
        <v>2275</v>
      </c>
      <c r="N5" s="30">
        <v>1323</v>
      </c>
      <c r="O5" s="30">
        <v>13942</v>
      </c>
      <c r="P5" s="30">
        <v>5951</v>
      </c>
      <c r="Q5" s="30">
        <v>9346</v>
      </c>
      <c r="R5" s="30">
        <v>0</v>
      </c>
      <c r="S5" s="30">
        <v>0</v>
      </c>
      <c r="T5" s="30">
        <v>33553</v>
      </c>
      <c r="U5" s="30">
        <v>33380</v>
      </c>
      <c r="V5" s="30">
        <v>3357</v>
      </c>
      <c r="W5" s="30">
        <v>124535</v>
      </c>
      <c r="X5" s="30">
        <v>70620</v>
      </c>
      <c r="Y5" s="30">
        <v>9781</v>
      </c>
      <c r="Z5" s="30">
        <v>0</v>
      </c>
      <c r="AA5" s="30">
        <v>0</v>
      </c>
      <c r="AB5" s="30">
        <v>4</v>
      </c>
      <c r="AC5" s="30">
        <v>0</v>
      </c>
      <c r="AD5" s="30">
        <v>3</v>
      </c>
      <c r="AE5" s="30">
        <v>609</v>
      </c>
      <c r="AF5" s="30">
        <v>111963</v>
      </c>
      <c r="AG5" s="30">
        <v>0</v>
      </c>
      <c r="AH5" s="30">
        <v>699</v>
      </c>
      <c r="AI5" s="30">
        <v>2105</v>
      </c>
      <c r="AJ5" s="30">
        <v>31224</v>
      </c>
      <c r="AK5" s="30">
        <v>657710</v>
      </c>
    </row>
    <row r="6" spans="1:37" s="34" customFormat="1" x14ac:dyDescent="0.25">
      <c r="A6" s="111" t="s">
        <v>2</v>
      </c>
      <c r="B6" s="32">
        <v>18202</v>
      </c>
      <c r="C6" s="32">
        <v>0</v>
      </c>
      <c r="D6" s="32">
        <v>253</v>
      </c>
      <c r="E6" s="32">
        <v>10540</v>
      </c>
      <c r="F6" s="32">
        <v>10</v>
      </c>
      <c r="G6" s="32">
        <v>0</v>
      </c>
      <c r="H6" s="32">
        <v>0</v>
      </c>
      <c r="I6" s="32">
        <v>0</v>
      </c>
      <c r="J6" s="32">
        <v>0</v>
      </c>
      <c r="K6" s="8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33">
        <v>0</v>
      </c>
      <c r="T6" s="32">
        <v>0</v>
      </c>
      <c r="U6" s="32">
        <v>0</v>
      </c>
      <c r="V6" s="32">
        <v>0</v>
      </c>
      <c r="W6" s="32">
        <v>0</v>
      </c>
      <c r="X6" s="33">
        <v>0</v>
      </c>
      <c r="Y6" s="32">
        <v>0</v>
      </c>
      <c r="Z6" s="32">
        <v>0</v>
      </c>
      <c r="AA6" s="32">
        <v>0</v>
      </c>
      <c r="AB6" s="32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1569</v>
      </c>
      <c r="AK6" s="9">
        <v>30574</v>
      </c>
    </row>
    <row r="7" spans="1:37" s="34" customFormat="1" x14ac:dyDescent="0.25">
      <c r="A7" s="112" t="s">
        <v>39</v>
      </c>
      <c r="B7" s="32">
        <v>2428</v>
      </c>
      <c r="C7" s="32">
        <v>0</v>
      </c>
      <c r="D7" s="32">
        <v>35</v>
      </c>
      <c r="E7" s="32">
        <v>1467</v>
      </c>
      <c r="F7" s="32">
        <v>1</v>
      </c>
      <c r="G7" s="32">
        <v>0</v>
      </c>
      <c r="H7" s="32">
        <v>0</v>
      </c>
      <c r="I7" s="32">
        <v>0</v>
      </c>
      <c r="J7" s="32">
        <v>0</v>
      </c>
      <c r="K7" s="8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33">
        <v>0</v>
      </c>
      <c r="T7" s="32">
        <v>0</v>
      </c>
      <c r="U7" s="32">
        <v>0</v>
      </c>
      <c r="V7" s="32">
        <v>0</v>
      </c>
      <c r="W7" s="32">
        <v>0</v>
      </c>
      <c r="X7" s="33">
        <v>0</v>
      </c>
      <c r="Y7" s="32">
        <v>0</v>
      </c>
      <c r="Z7" s="32">
        <v>0</v>
      </c>
      <c r="AA7" s="32">
        <v>0</v>
      </c>
      <c r="AB7" s="32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218</v>
      </c>
      <c r="AK7" s="9">
        <v>4150</v>
      </c>
    </row>
    <row r="8" spans="1:37" s="34" customFormat="1" x14ac:dyDescent="0.25">
      <c r="A8" s="112" t="s">
        <v>40</v>
      </c>
      <c r="B8" s="32">
        <v>479</v>
      </c>
      <c r="C8" s="32">
        <v>0</v>
      </c>
      <c r="D8" s="32">
        <v>7</v>
      </c>
      <c r="E8" s="32">
        <v>289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8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33">
        <v>0</v>
      </c>
      <c r="T8" s="32">
        <v>0</v>
      </c>
      <c r="U8" s="32">
        <v>0</v>
      </c>
      <c r="V8" s="32">
        <v>0</v>
      </c>
      <c r="W8" s="32">
        <v>0</v>
      </c>
      <c r="X8" s="33">
        <v>0</v>
      </c>
      <c r="Y8" s="32">
        <v>0</v>
      </c>
      <c r="Z8" s="32">
        <v>0</v>
      </c>
      <c r="AA8" s="32">
        <v>0</v>
      </c>
      <c r="AB8" s="32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43</v>
      </c>
      <c r="AK8" s="9">
        <v>819</v>
      </c>
    </row>
    <row r="9" spans="1:37" s="34" customFormat="1" x14ac:dyDescent="0.25">
      <c r="A9" s="112" t="s">
        <v>41</v>
      </c>
      <c r="B9" s="32">
        <v>1943</v>
      </c>
      <c r="C9" s="32">
        <v>0</v>
      </c>
      <c r="D9" s="32">
        <v>28</v>
      </c>
      <c r="E9" s="32">
        <v>1174</v>
      </c>
      <c r="F9" s="32">
        <v>1</v>
      </c>
      <c r="G9" s="32">
        <v>0</v>
      </c>
      <c r="H9" s="32">
        <v>0</v>
      </c>
      <c r="I9" s="32">
        <v>0</v>
      </c>
      <c r="J9" s="32">
        <v>0</v>
      </c>
      <c r="K9" s="8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33">
        <v>0</v>
      </c>
      <c r="T9" s="32">
        <v>0</v>
      </c>
      <c r="U9" s="32">
        <v>0</v>
      </c>
      <c r="V9" s="32">
        <v>0</v>
      </c>
      <c r="W9" s="32">
        <v>0</v>
      </c>
      <c r="X9" s="33">
        <v>0</v>
      </c>
      <c r="Y9" s="32">
        <v>0</v>
      </c>
      <c r="Z9" s="32">
        <v>0</v>
      </c>
      <c r="AA9" s="32">
        <v>0</v>
      </c>
      <c r="AB9" s="32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175</v>
      </c>
      <c r="AK9" s="9">
        <v>3321</v>
      </c>
    </row>
    <row r="10" spans="1:37" s="34" customFormat="1" x14ac:dyDescent="0.25">
      <c r="A10" s="112" t="s">
        <v>42</v>
      </c>
      <c r="B10" s="32">
        <v>1346</v>
      </c>
      <c r="C10" s="32">
        <v>0</v>
      </c>
      <c r="D10" s="32">
        <v>19</v>
      </c>
      <c r="E10" s="32">
        <v>813</v>
      </c>
      <c r="F10" s="32">
        <v>1</v>
      </c>
      <c r="G10" s="32">
        <v>0</v>
      </c>
      <c r="H10" s="32">
        <v>0</v>
      </c>
      <c r="I10" s="32">
        <v>0</v>
      </c>
      <c r="J10" s="32">
        <v>0</v>
      </c>
      <c r="K10" s="8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33">
        <v>0</v>
      </c>
      <c r="T10" s="32">
        <v>0</v>
      </c>
      <c r="U10" s="32">
        <v>0</v>
      </c>
      <c r="V10" s="32">
        <v>0</v>
      </c>
      <c r="W10" s="32">
        <v>0</v>
      </c>
      <c r="X10" s="33">
        <v>0</v>
      </c>
      <c r="Y10" s="32">
        <v>0</v>
      </c>
      <c r="Z10" s="32">
        <v>0</v>
      </c>
      <c r="AA10" s="32">
        <v>0</v>
      </c>
      <c r="AB10" s="32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121</v>
      </c>
      <c r="AK10" s="9">
        <v>2300</v>
      </c>
    </row>
    <row r="11" spans="1:37" s="34" customFormat="1" x14ac:dyDescent="0.25">
      <c r="A11" s="112" t="s">
        <v>43</v>
      </c>
      <c r="B11" s="32">
        <v>9309</v>
      </c>
      <c r="C11" s="32">
        <v>0</v>
      </c>
      <c r="D11" s="32">
        <v>135</v>
      </c>
      <c r="E11" s="32">
        <v>5625</v>
      </c>
      <c r="F11" s="32">
        <v>5</v>
      </c>
      <c r="G11" s="32">
        <v>0</v>
      </c>
      <c r="H11" s="32">
        <v>0</v>
      </c>
      <c r="I11" s="32">
        <v>0</v>
      </c>
      <c r="J11" s="32">
        <v>0</v>
      </c>
      <c r="K11" s="8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33">
        <v>0</v>
      </c>
      <c r="T11" s="32">
        <v>0</v>
      </c>
      <c r="U11" s="32">
        <v>0</v>
      </c>
      <c r="V11" s="32">
        <v>0</v>
      </c>
      <c r="W11" s="32">
        <v>0</v>
      </c>
      <c r="X11" s="33">
        <v>0</v>
      </c>
      <c r="Y11" s="32">
        <v>0</v>
      </c>
      <c r="Z11" s="32">
        <v>0</v>
      </c>
      <c r="AA11" s="32">
        <v>0</v>
      </c>
      <c r="AB11" s="32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838</v>
      </c>
      <c r="AK11" s="9">
        <v>15912</v>
      </c>
    </row>
    <row r="12" spans="1:37" s="34" customFormat="1" x14ac:dyDescent="0.25">
      <c r="A12" s="112" t="s">
        <v>44</v>
      </c>
      <c r="B12" s="32">
        <v>2698</v>
      </c>
      <c r="C12" s="32">
        <v>0</v>
      </c>
      <c r="D12" s="32">
        <v>28</v>
      </c>
      <c r="E12" s="32">
        <v>1171</v>
      </c>
      <c r="F12" s="32">
        <v>1</v>
      </c>
      <c r="G12" s="32">
        <v>0</v>
      </c>
      <c r="H12" s="32">
        <v>0</v>
      </c>
      <c r="I12" s="32">
        <v>0</v>
      </c>
      <c r="J12" s="32">
        <v>0</v>
      </c>
      <c r="K12" s="8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33">
        <v>0</v>
      </c>
      <c r="T12" s="32">
        <v>0</v>
      </c>
      <c r="U12" s="32">
        <v>0</v>
      </c>
      <c r="V12" s="32">
        <v>0</v>
      </c>
      <c r="W12" s="32">
        <v>0</v>
      </c>
      <c r="X12" s="33">
        <v>0</v>
      </c>
      <c r="Y12" s="32">
        <v>0</v>
      </c>
      <c r="Z12" s="32">
        <v>0</v>
      </c>
      <c r="AA12" s="32">
        <v>0</v>
      </c>
      <c r="AB12" s="32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174</v>
      </c>
      <c r="AK12" s="9">
        <v>4072</v>
      </c>
    </row>
    <row r="13" spans="1:37" s="34" customFormat="1" x14ac:dyDescent="0.25">
      <c r="A13" s="111" t="s">
        <v>3</v>
      </c>
      <c r="B13" s="32">
        <v>147</v>
      </c>
      <c r="C13" s="32">
        <v>39172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8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33">
        <v>0</v>
      </c>
      <c r="T13" s="32">
        <v>0</v>
      </c>
      <c r="U13" s="32">
        <v>0</v>
      </c>
      <c r="V13" s="32">
        <v>0</v>
      </c>
      <c r="W13" s="32">
        <v>0</v>
      </c>
      <c r="X13" s="33">
        <v>0</v>
      </c>
      <c r="Y13" s="32">
        <v>0</v>
      </c>
      <c r="Z13" s="32">
        <v>0</v>
      </c>
      <c r="AA13" s="32">
        <v>0</v>
      </c>
      <c r="AB13" s="32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20</v>
      </c>
      <c r="AK13" s="9">
        <v>39339</v>
      </c>
    </row>
    <row r="14" spans="1:37" s="34" customFormat="1" x14ac:dyDescent="0.25">
      <c r="A14" s="111" t="s">
        <v>6</v>
      </c>
      <c r="B14" s="32">
        <v>0</v>
      </c>
      <c r="C14" s="32">
        <v>0</v>
      </c>
      <c r="D14" s="32">
        <v>0</v>
      </c>
      <c r="E14" s="32">
        <v>0</v>
      </c>
      <c r="F14" s="32">
        <v>13072</v>
      </c>
      <c r="G14" s="32">
        <v>0</v>
      </c>
      <c r="H14" s="32">
        <v>0</v>
      </c>
      <c r="I14" s="32">
        <v>0</v>
      </c>
      <c r="J14" s="32">
        <v>0</v>
      </c>
      <c r="K14" s="8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33">
        <v>0</v>
      </c>
      <c r="T14" s="32">
        <v>0</v>
      </c>
      <c r="U14" s="32">
        <v>0</v>
      </c>
      <c r="V14" s="32">
        <v>0</v>
      </c>
      <c r="W14" s="32">
        <v>0</v>
      </c>
      <c r="X14" s="33">
        <v>0</v>
      </c>
      <c r="Y14" s="32">
        <v>0</v>
      </c>
      <c r="Z14" s="32">
        <v>0</v>
      </c>
      <c r="AA14" s="32">
        <v>0</v>
      </c>
      <c r="AB14" s="32">
        <v>0</v>
      </c>
      <c r="AC14" s="9">
        <v>0</v>
      </c>
      <c r="AD14" s="9">
        <v>0</v>
      </c>
      <c r="AE14" s="9">
        <v>0</v>
      </c>
      <c r="AF14" s="9">
        <v>6446</v>
      </c>
      <c r="AG14" s="9">
        <v>0</v>
      </c>
      <c r="AH14" s="9">
        <v>0</v>
      </c>
      <c r="AI14" s="9">
        <v>0</v>
      </c>
      <c r="AJ14" s="9">
        <v>0</v>
      </c>
      <c r="AK14" s="9">
        <v>19518</v>
      </c>
    </row>
    <row r="15" spans="1:37" s="34" customFormat="1" x14ac:dyDescent="0.25">
      <c r="A15" s="112" t="s">
        <v>45</v>
      </c>
      <c r="B15" s="32">
        <v>0</v>
      </c>
      <c r="C15" s="32">
        <v>0</v>
      </c>
      <c r="D15" s="32">
        <v>0</v>
      </c>
      <c r="E15" s="32">
        <v>0</v>
      </c>
      <c r="F15" s="32">
        <v>1299</v>
      </c>
      <c r="G15" s="32">
        <v>0</v>
      </c>
      <c r="H15" s="32">
        <v>0</v>
      </c>
      <c r="I15" s="32">
        <v>0</v>
      </c>
      <c r="J15" s="32">
        <v>0</v>
      </c>
      <c r="K15" s="8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33">
        <v>0</v>
      </c>
      <c r="T15" s="32">
        <v>0</v>
      </c>
      <c r="U15" s="32">
        <v>0</v>
      </c>
      <c r="V15" s="32">
        <v>0</v>
      </c>
      <c r="W15" s="32">
        <v>0</v>
      </c>
      <c r="X15" s="33">
        <v>0</v>
      </c>
      <c r="Y15" s="32">
        <v>0</v>
      </c>
      <c r="Z15" s="32">
        <v>0</v>
      </c>
      <c r="AA15" s="32">
        <v>0</v>
      </c>
      <c r="AB15" s="32">
        <v>0</v>
      </c>
      <c r="AC15" s="9">
        <v>0</v>
      </c>
      <c r="AD15" s="9">
        <v>0</v>
      </c>
      <c r="AE15" s="9">
        <v>0</v>
      </c>
      <c r="AF15" s="9">
        <v>217</v>
      </c>
      <c r="AG15" s="9">
        <v>0</v>
      </c>
      <c r="AH15" s="9">
        <v>0</v>
      </c>
      <c r="AI15" s="9">
        <v>0</v>
      </c>
      <c r="AJ15" s="9">
        <v>0</v>
      </c>
      <c r="AK15" s="9">
        <v>1516</v>
      </c>
    </row>
    <row r="16" spans="1:37" s="34" customFormat="1" x14ac:dyDescent="0.25">
      <c r="A16" s="112" t="s">
        <v>46</v>
      </c>
      <c r="B16" s="32">
        <v>0</v>
      </c>
      <c r="C16" s="32">
        <v>0</v>
      </c>
      <c r="D16" s="32">
        <v>0</v>
      </c>
      <c r="E16" s="32">
        <v>0</v>
      </c>
      <c r="F16" s="32">
        <v>1998</v>
      </c>
      <c r="G16" s="32">
        <v>0</v>
      </c>
      <c r="H16" s="32">
        <v>0</v>
      </c>
      <c r="I16" s="32">
        <v>0</v>
      </c>
      <c r="J16" s="32">
        <v>0</v>
      </c>
      <c r="K16" s="8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33">
        <v>0</v>
      </c>
      <c r="T16" s="32">
        <v>0</v>
      </c>
      <c r="U16" s="32">
        <v>0</v>
      </c>
      <c r="V16" s="32">
        <v>0</v>
      </c>
      <c r="W16" s="32">
        <v>0</v>
      </c>
      <c r="X16" s="33">
        <v>0</v>
      </c>
      <c r="Y16" s="32">
        <v>0</v>
      </c>
      <c r="Z16" s="32">
        <v>0</v>
      </c>
      <c r="AA16" s="32">
        <v>0</v>
      </c>
      <c r="AB16" s="32">
        <v>0</v>
      </c>
      <c r="AC16" s="9">
        <v>0</v>
      </c>
      <c r="AD16" s="9">
        <v>0</v>
      </c>
      <c r="AE16" s="9">
        <v>0</v>
      </c>
      <c r="AF16" s="9">
        <v>334</v>
      </c>
      <c r="AG16" s="9">
        <v>0</v>
      </c>
      <c r="AH16" s="9">
        <v>0</v>
      </c>
      <c r="AI16" s="9">
        <v>0</v>
      </c>
      <c r="AJ16" s="9">
        <v>0</v>
      </c>
      <c r="AK16" s="9">
        <v>2332</v>
      </c>
    </row>
    <row r="17" spans="1:37" s="34" customFormat="1" x14ac:dyDescent="0.25">
      <c r="A17" s="112" t="s">
        <v>47</v>
      </c>
      <c r="B17" s="32">
        <v>0</v>
      </c>
      <c r="C17" s="32">
        <v>0</v>
      </c>
      <c r="D17" s="32">
        <v>0</v>
      </c>
      <c r="E17" s="32">
        <v>0</v>
      </c>
      <c r="F17" s="32">
        <v>455</v>
      </c>
      <c r="G17" s="32">
        <v>0</v>
      </c>
      <c r="H17" s="32">
        <v>0</v>
      </c>
      <c r="I17" s="32">
        <v>0</v>
      </c>
      <c r="J17" s="32">
        <v>0</v>
      </c>
      <c r="K17" s="8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33">
        <v>0</v>
      </c>
      <c r="T17" s="32">
        <v>0</v>
      </c>
      <c r="U17" s="32">
        <v>0</v>
      </c>
      <c r="V17" s="32">
        <v>0</v>
      </c>
      <c r="W17" s="32">
        <v>0</v>
      </c>
      <c r="X17" s="33">
        <v>0</v>
      </c>
      <c r="Y17" s="32">
        <v>0</v>
      </c>
      <c r="Z17" s="32">
        <v>0</v>
      </c>
      <c r="AA17" s="32">
        <v>0</v>
      </c>
      <c r="AB17" s="32">
        <v>0</v>
      </c>
      <c r="AC17" s="9">
        <v>0</v>
      </c>
      <c r="AD17" s="9">
        <v>0</v>
      </c>
      <c r="AE17" s="9">
        <v>0</v>
      </c>
      <c r="AF17" s="9">
        <v>76</v>
      </c>
      <c r="AG17" s="9">
        <v>0</v>
      </c>
      <c r="AH17" s="9">
        <v>0</v>
      </c>
      <c r="AI17" s="9">
        <v>0</v>
      </c>
      <c r="AJ17" s="9">
        <v>0</v>
      </c>
      <c r="AK17" s="9">
        <v>530</v>
      </c>
    </row>
    <row r="18" spans="1:37" s="34" customFormat="1" x14ac:dyDescent="0.25">
      <c r="A18" s="112" t="s">
        <v>48</v>
      </c>
      <c r="B18" s="32">
        <v>0</v>
      </c>
      <c r="C18" s="32">
        <v>0</v>
      </c>
      <c r="D18" s="32">
        <v>0</v>
      </c>
      <c r="E18" s="32">
        <v>0</v>
      </c>
      <c r="F18" s="32">
        <v>4205</v>
      </c>
      <c r="G18" s="32">
        <v>0</v>
      </c>
      <c r="H18" s="32">
        <v>0</v>
      </c>
      <c r="I18" s="32">
        <v>0</v>
      </c>
      <c r="J18" s="32">
        <v>0</v>
      </c>
      <c r="K18" s="8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33">
        <v>0</v>
      </c>
      <c r="T18" s="32">
        <v>0</v>
      </c>
      <c r="U18" s="32">
        <v>0</v>
      </c>
      <c r="V18" s="32">
        <v>0</v>
      </c>
      <c r="W18" s="32">
        <v>0</v>
      </c>
      <c r="X18" s="33">
        <v>0</v>
      </c>
      <c r="Y18" s="32">
        <v>0</v>
      </c>
      <c r="Z18" s="32">
        <v>0</v>
      </c>
      <c r="AA18" s="32">
        <v>0</v>
      </c>
      <c r="AB18" s="32">
        <v>0</v>
      </c>
      <c r="AC18" s="9">
        <v>0</v>
      </c>
      <c r="AD18" s="9">
        <v>0</v>
      </c>
      <c r="AE18" s="9">
        <v>0</v>
      </c>
      <c r="AF18" s="9">
        <v>703</v>
      </c>
      <c r="AG18" s="9">
        <v>0</v>
      </c>
      <c r="AH18" s="9">
        <v>0</v>
      </c>
      <c r="AI18" s="9">
        <v>0</v>
      </c>
      <c r="AJ18" s="9">
        <v>0</v>
      </c>
      <c r="AK18" s="9">
        <v>4907</v>
      </c>
    </row>
    <row r="19" spans="1:37" s="34" customFormat="1" x14ac:dyDescent="0.25">
      <c r="A19" s="112" t="s">
        <v>49</v>
      </c>
      <c r="B19" s="32">
        <v>0</v>
      </c>
      <c r="C19" s="32">
        <v>0</v>
      </c>
      <c r="D19" s="32">
        <v>0</v>
      </c>
      <c r="E19" s="32">
        <v>0</v>
      </c>
      <c r="F19" s="32">
        <v>260</v>
      </c>
      <c r="G19" s="32">
        <v>0</v>
      </c>
      <c r="H19" s="32">
        <v>0</v>
      </c>
      <c r="I19" s="32">
        <v>0</v>
      </c>
      <c r="J19" s="32">
        <v>0</v>
      </c>
      <c r="K19" s="8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33">
        <v>0</v>
      </c>
      <c r="T19" s="32">
        <v>0</v>
      </c>
      <c r="U19" s="32">
        <v>0</v>
      </c>
      <c r="V19" s="32">
        <v>0</v>
      </c>
      <c r="W19" s="32">
        <v>0</v>
      </c>
      <c r="X19" s="33">
        <v>0</v>
      </c>
      <c r="Y19" s="32">
        <v>0</v>
      </c>
      <c r="Z19" s="32">
        <v>0</v>
      </c>
      <c r="AA19" s="32">
        <v>0</v>
      </c>
      <c r="AB19" s="32">
        <v>0</v>
      </c>
      <c r="AC19" s="9">
        <v>0</v>
      </c>
      <c r="AD19" s="9">
        <v>0</v>
      </c>
      <c r="AE19" s="9">
        <v>0</v>
      </c>
      <c r="AF19" s="9">
        <v>43</v>
      </c>
      <c r="AG19" s="9">
        <v>0</v>
      </c>
      <c r="AH19" s="9">
        <v>0</v>
      </c>
      <c r="AI19" s="9">
        <v>0</v>
      </c>
      <c r="AJ19" s="9">
        <v>0</v>
      </c>
      <c r="AK19" s="9">
        <v>303</v>
      </c>
    </row>
    <row r="20" spans="1:37" s="34" customFormat="1" x14ac:dyDescent="0.25">
      <c r="A20" s="112" t="s">
        <v>50</v>
      </c>
      <c r="B20" s="32">
        <v>0</v>
      </c>
      <c r="C20" s="32">
        <v>0</v>
      </c>
      <c r="D20" s="32">
        <v>0</v>
      </c>
      <c r="E20" s="32">
        <v>0</v>
      </c>
      <c r="F20" s="32">
        <v>2078</v>
      </c>
      <c r="G20" s="32">
        <v>0</v>
      </c>
      <c r="H20" s="32">
        <v>0</v>
      </c>
      <c r="I20" s="32">
        <v>0</v>
      </c>
      <c r="J20" s="32">
        <v>0</v>
      </c>
      <c r="K20" s="8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33">
        <v>0</v>
      </c>
      <c r="T20" s="32">
        <v>0</v>
      </c>
      <c r="U20" s="32">
        <v>0</v>
      </c>
      <c r="V20" s="32">
        <v>0</v>
      </c>
      <c r="W20" s="32">
        <v>0</v>
      </c>
      <c r="X20" s="33">
        <v>0</v>
      </c>
      <c r="Y20" s="32">
        <v>0</v>
      </c>
      <c r="Z20" s="32">
        <v>0</v>
      </c>
      <c r="AA20" s="32">
        <v>0</v>
      </c>
      <c r="AB20" s="32">
        <v>0</v>
      </c>
      <c r="AC20" s="9">
        <v>0</v>
      </c>
      <c r="AD20" s="9">
        <v>0</v>
      </c>
      <c r="AE20" s="9">
        <v>0</v>
      </c>
      <c r="AF20" s="9">
        <v>347</v>
      </c>
      <c r="AG20" s="9">
        <v>0</v>
      </c>
      <c r="AH20" s="9">
        <v>0</v>
      </c>
      <c r="AI20" s="9">
        <v>0</v>
      </c>
      <c r="AJ20" s="9">
        <v>0</v>
      </c>
      <c r="AK20" s="9">
        <v>2425</v>
      </c>
    </row>
    <row r="21" spans="1:37" s="34" customFormat="1" x14ac:dyDescent="0.25">
      <c r="A21" s="112" t="s">
        <v>51</v>
      </c>
      <c r="B21" s="32">
        <v>0</v>
      </c>
      <c r="C21" s="32">
        <v>0</v>
      </c>
      <c r="D21" s="32">
        <v>0</v>
      </c>
      <c r="E21" s="32">
        <v>0</v>
      </c>
      <c r="F21" s="32">
        <v>377</v>
      </c>
      <c r="G21" s="32">
        <v>0</v>
      </c>
      <c r="H21" s="32">
        <v>0</v>
      </c>
      <c r="I21" s="32">
        <v>0</v>
      </c>
      <c r="J21" s="32">
        <v>0</v>
      </c>
      <c r="K21" s="8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33">
        <v>0</v>
      </c>
      <c r="T21" s="32">
        <v>0</v>
      </c>
      <c r="U21" s="32">
        <v>0</v>
      </c>
      <c r="V21" s="32">
        <v>0</v>
      </c>
      <c r="W21" s="32">
        <v>0</v>
      </c>
      <c r="X21" s="33">
        <v>0</v>
      </c>
      <c r="Y21" s="32">
        <v>0</v>
      </c>
      <c r="Z21" s="32">
        <v>0</v>
      </c>
      <c r="AA21" s="32">
        <v>0</v>
      </c>
      <c r="AB21" s="32">
        <v>0</v>
      </c>
      <c r="AC21" s="9">
        <v>0</v>
      </c>
      <c r="AD21" s="9">
        <v>0</v>
      </c>
      <c r="AE21" s="9">
        <v>0</v>
      </c>
      <c r="AF21" s="9">
        <v>4324</v>
      </c>
      <c r="AG21" s="9">
        <v>0</v>
      </c>
      <c r="AH21" s="9">
        <v>0</v>
      </c>
      <c r="AI21" s="9">
        <v>0</v>
      </c>
      <c r="AJ21" s="9">
        <v>0</v>
      </c>
      <c r="AK21" s="9">
        <v>4701</v>
      </c>
    </row>
    <row r="22" spans="1:37" s="34" customFormat="1" x14ac:dyDescent="0.25">
      <c r="A22" s="112" t="s">
        <v>52</v>
      </c>
      <c r="B22" s="32">
        <v>0</v>
      </c>
      <c r="C22" s="32">
        <v>0</v>
      </c>
      <c r="D22" s="32">
        <v>0</v>
      </c>
      <c r="E22" s="32">
        <v>0</v>
      </c>
      <c r="F22" s="32">
        <v>2078</v>
      </c>
      <c r="G22" s="32">
        <v>0</v>
      </c>
      <c r="H22" s="32">
        <v>0</v>
      </c>
      <c r="I22" s="32">
        <v>0</v>
      </c>
      <c r="J22" s="32">
        <v>0</v>
      </c>
      <c r="K22" s="8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33">
        <v>0</v>
      </c>
      <c r="T22" s="32">
        <v>0</v>
      </c>
      <c r="U22" s="32">
        <v>0</v>
      </c>
      <c r="V22" s="32">
        <v>0</v>
      </c>
      <c r="W22" s="32">
        <v>0</v>
      </c>
      <c r="X22" s="33">
        <v>0</v>
      </c>
      <c r="Y22" s="32">
        <v>0</v>
      </c>
      <c r="Z22" s="32">
        <v>0</v>
      </c>
      <c r="AA22" s="32">
        <v>0</v>
      </c>
      <c r="AB22" s="32">
        <v>0</v>
      </c>
      <c r="AC22" s="9">
        <v>0</v>
      </c>
      <c r="AD22" s="9">
        <v>0</v>
      </c>
      <c r="AE22" s="9">
        <v>0</v>
      </c>
      <c r="AF22" s="9">
        <v>347</v>
      </c>
      <c r="AG22" s="9">
        <v>0</v>
      </c>
      <c r="AH22" s="9">
        <v>0</v>
      </c>
      <c r="AI22" s="9">
        <v>0</v>
      </c>
      <c r="AJ22" s="9">
        <v>0</v>
      </c>
      <c r="AK22" s="9">
        <v>2425</v>
      </c>
    </row>
    <row r="23" spans="1:37" s="34" customFormat="1" x14ac:dyDescent="0.25">
      <c r="A23" s="112" t="s">
        <v>53</v>
      </c>
      <c r="B23" s="32">
        <v>0</v>
      </c>
      <c r="C23" s="32">
        <v>0</v>
      </c>
      <c r="D23" s="32">
        <v>0</v>
      </c>
      <c r="E23" s="32">
        <v>0</v>
      </c>
      <c r="F23" s="32">
        <v>325</v>
      </c>
      <c r="G23" s="32">
        <v>0</v>
      </c>
      <c r="H23" s="32">
        <v>0</v>
      </c>
      <c r="I23" s="32">
        <v>0</v>
      </c>
      <c r="J23" s="32">
        <v>0</v>
      </c>
      <c r="K23" s="8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33">
        <v>0</v>
      </c>
      <c r="T23" s="32">
        <v>0</v>
      </c>
      <c r="U23" s="32">
        <v>0</v>
      </c>
      <c r="V23" s="32">
        <v>0</v>
      </c>
      <c r="W23" s="32">
        <v>0</v>
      </c>
      <c r="X23" s="33">
        <v>0</v>
      </c>
      <c r="Y23" s="32">
        <v>0</v>
      </c>
      <c r="Z23" s="32">
        <v>0</v>
      </c>
      <c r="AA23" s="32">
        <v>0</v>
      </c>
      <c r="AB23" s="32">
        <v>0</v>
      </c>
      <c r="AC23" s="9">
        <v>0</v>
      </c>
      <c r="AD23" s="9">
        <v>0</v>
      </c>
      <c r="AE23" s="9">
        <v>0</v>
      </c>
      <c r="AF23" s="9">
        <v>54</v>
      </c>
      <c r="AG23" s="9">
        <v>0</v>
      </c>
      <c r="AH23" s="9">
        <v>0</v>
      </c>
      <c r="AI23" s="9">
        <v>0</v>
      </c>
      <c r="AJ23" s="9">
        <v>0</v>
      </c>
      <c r="AK23" s="9">
        <v>379</v>
      </c>
    </row>
    <row r="24" spans="1:37" s="34" customFormat="1" x14ac:dyDescent="0.25">
      <c r="A24" s="111" t="s">
        <v>54</v>
      </c>
      <c r="B24" s="32">
        <v>35</v>
      </c>
      <c r="C24" s="32">
        <v>212</v>
      </c>
      <c r="D24" s="32">
        <v>232</v>
      </c>
      <c r="E24" s="32">
        <v>1756</v>
      </c>
      <c r="F24" s="32">
        <v>18</v>
      </c>
      <c r="G24" s="32">
        <v>46229</v>
      </c>
      <c r="H24" s="32">
        <v>31253</v>
      </c>
      <c r="I24" s="32">
        <v>5086</v>
      </c>
      <c r="J24" s="32">
        <v>15389</v>
      </c>
      <c r="K24" s="8">
        <v>12353</v>
      </c>
      <c r="L24" s="9">
        <v>4142</v>
      </c>
      <c r="M24" s="9">
        <v>2275</v>
      </c>
      <c r="N24" s="9">
        <v>1323</v>
      </c>
      <c r="O24" s="9">
        <v>12760</v>
      </c>
      <c r="P24" s="9">
        <v>0</v>
      </c>
      <c r="Q24" s="9">
        <v>0</v>
      </c>
      <c r="R24" s="9">
        <v>0</v>
      </c>
      <c r="S24" s="33">
        <v>0</v>
      </c>
      <c r="T24" s="32">
        <v>24280</v>
      </c>
      <c r="U24" s="32">
        <v>200</v>
      </c>
      <c r="V24" s="32">
        <v>3</v>
      </c>
      <c r="W24" s="32">
        <v>96051</v>
      </c>
      <c r="X24" s="33">
        <v>70037</v>
      </c>
      <c r="Y24" s="32">
        <v>9781</v>
      </c>
      <c r="Z24" s="32">
        <v>0</v>
      </c>
      <c r="AA24" s="32">
        <v>0</v>
      </c>
      <c r="AB24" s="32">
        <v>4</v>
      </c>
      <c r="AC24" s="9">
        <v>0</v>
      </c>
      <c r="AD24" s="9">
        <v>3</v>
      </c>
      <c r="AE24" s="9">
        <v>609</v>
      </c>
      <c r="AF24" s="9">
        <v>597</v>
      </c>
      <c r="AG24" s="9">
        <v>0</v>
      </c>
      <c r="AH24" s="9">
        <v>699</v>
      </c>
      <c r="AI24" s="9">
        <v>2012</v>
      </c>
      <c r="AJ24" s="9">
        <v>29635</v>
      </c>
      <c r="AK24" s="9">
        <v>366973</v>
      </c>
    </row>
    <row r="25" spans="1:37" s="34" customFormat="1" x14ac:dyDescent="0.25">
      <c r="A25" s="112" t="s">
        <v>7</v>
      </c>
      <c r="B25" s="32">
        <v>35</v>
      </c>
      <c r="C25" s="32">
        <v>212</v>
      </c>
      <c r="D25" s="32">
        <v>232</v>
      </c>
      <c r="E25" s="32">
        <v>1756</v>
      </c>
      <c r="F25" s="32">
        <v>18</v>
      </c>
      <c r="G25" s="32">
        <v>46229</v>
      </c>
      <c r="H25" s="32">
        <v>0</v>
      </c>
      <c r="I25" s="32">
        <v>0</v>
      </c>
      <c r="J25" s="32">
        <v>0</v>
      </c>
      <c r="K25" s="8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33">
        <v>0</v>
      </c>
      <c r="T25" s="32">
        <v>24156</v>
      </c>
      <c r="U25" s="32">
        <v>200</v>
      </c>
      <c r="V25" s="32">
        <v>0</v>
      </c>
      <c r="W25" s="32">
        <v>96051</v>
      </c>
      <c r="X25" s="33">
        <v>70037</v>
      </c>
      <c r="Y25" s="32">
        <v>9781</v>
      </c>
      <c r="Z25" s="32">
        <v>0</v>
      </c>
      <c r="AA25" s="32">
        <v>0</v>
      </c>
      <c r="AB25" s="32">
        <v>4</v>
      </c>
      <c r="AC25" s="9">
        <v>0</v>
      </c>
      <c r="AD25" s="9">
        <v>3</v>
      </c>
      <c r="AE25" s="9">
        <v>609</v>
      </c>
      <c r="AF25" s="9">
        <v>0</v>
      </c>
      <c r="AG25" s="9">
        <v>0</v>
      </c>
      <c r="AH25" s="9">
        <v>414</v>
      </c>
      <c r="AI25" s="9">
        <v>0</v>
      </c>
      <c r="AJ25" s="9">
        <v>26681</v>
      </c>
      <c r="AK25" s="9">
        <v>276418</v>
      </c>
    </row>
    <row r="26" spans="1:37" s="34" customFormat="1" ht="20.25" customHeight="1" x14ac:dyDescent="0.25">
      <c r="A26" s="112" t="s">
        <v>55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2236</v>
      </c>
      <c r="I26" s="32">
        <v>12</v>
      </c>
      <c r="J26" s="32">
        <v>0</v>
      </c>
      <c r="K26" s="8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33">
        <v>0</v>
      </c>
      <c r="T26" s="32">
        <v>0</v>
      </c>
      <c r="U26" s="32">
        <v>0</v>
      </c>
      <c r="V26" s="32">
        <v>0</v>
      </c>
      <c r="W26" s="32">
        <v>0</v>
      </c>
      <c r="X26" s="33">
        <v>0</v>
      </c>
      <c r="Y26" s="32">
        <v>0</v>
      </c>
      <c r="Z26" s="32">
        <v>0</v>
      </c>
      <c r="AA26" s="32">
        <v>0</v>
      </c>
      <c r="AB26" s="32">
        <v>0</v>
      </c>
      <c r="AC26" s="9">
        <v>0</v>
      </c>
      <c r="AD26" s="9">
        <v>0</v>
      </c>
      <c r="AE26" s="9">
        <v>0</v>
      </c>
      <c r="AF26" s="9">
        <v>46</v>
      </c>
      <c r="AG26" s="9">
        <v>0</v>
      </c>
      <c r="AH26" s="9">
        <v>0</v>
      </c>
      <c r="AI26" s="9">
        <v>0</v>
      </c>
      <c r="AJ26" s="9">
        <v>0</v>
      </c>
      <c r="AK26" s="9">
        <v>2293</v>
      </c>
    </row>
    <row r="27" spans="1:37" s="34" customFormat="1" ht="20.25" customHeight="1" x14ac:dyDescent="0.25">
      <c r="A27" s="112" t="s">
        <v>9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654</v>
      </c>
      <c r="I27" s="32">
        <v>4928</v>
      </c>
      <c r="J27" s="32">
        <v>0</v>
      </c>
      <c r="K27" s="8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33">
        <v>0</v>
      </c>
      <c r="T27" s="32">
        <v>0</v>
      </c>
      <c r="U27" s="32">
        <v>0</v>
      </c>
      <c r="V27" s="32">
        <v>0</v>
      </c>
      <c r="W27" s="32">
        <v>0</v>
      </c>
      <c r="X27" s="33">
        <v>0</v>
      </c>
      <c r="Y27" s="32">
        <v>0</v>
      </c>
      <c r="Z27" s="32">
        <v>0</v>
      </c>
      <c r="AA27" s="32">
        <v>0</v>
      </c>
      <c r="AB27" s="32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1348</v>
      </c>
      <c r="AK27" s="9">
        <v>6930</v>
      </c>
    </row>
    <row r="28" spans="1:37" s="34" customFormat="1" x14ac:dyDescent="0.25">
      <c r="A28" s="112" t="s">
        <v>56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26971</v>
      </c>
      <c r="I28" s="32">
        <v>142</v>
      </c>
      <c r="J28" s="32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33">
        <v>0</v>
      </c>
      <c r="T28" s="32">
        <v>0</v>
      </c>
      <c r="U28" s="32">
        <v>0</v>
      </c>
      <c r="V28" s="32">
        <v>0</v>
      </c>
      <c r="W28" s="32">
        <v>0</v>
      </c>
      <c r="X28" s="33">
        <v>0</v>
      </c>
      <c r="Y28" s="32">
        <v>0</v>
      </c>
      <c r="Z28" s="32">
        <v>0</v>
      </c>
      <c r="AA28" s="32">
        <v>0</v>
      </c>
      <c r="AB28" s="32">
        <v>0</v>
      </c>
      <c r="AC28" s="9">
        <v>0</v>
      </c>
      <c r="AD28" s="9">
        <v>0</v>
      </c>
      <c r="AE28" s="9">
        <v>0</v>
      </c>
      <c r="AF28" s="9">
        <v>550</v>
      </c>
      <c r="AG28" s="9">
        <v>0</v>
      </c>
      <c r="AH28" s="9">
        <v>0</v>
      </c>
      <c r="AI28" s="9">
        <v>0</v>
      </c>
      <c r="AJ28" s="9">
        <v>0</v>
      </c>
      <c r="AK28" s="9">
        <v>27663</v>
      </c>
    </row>
    <row r="29" spans="1:37" s="34" customFormat="1" x14ac:dyDescent="0.25">
      <c r="A29" s="112" t="s">
        <v>10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1392</v>
      </c>
      <c r="I29" s="32">
        <v>4</v>
      </c>
      <c r="J29" s="32">
        <v>15197</v>
      </c>
      <c r="K29" s="8">
        <v>32</v>
      </c>
      <c r="L29" s="9">
        <v>0</v>
      </c>
      <c r="M29" s="9">
        <v>1</v>
      </c>
      <c r="N29" s="9">
        <v>6</v>
      </c>
      <c r="O29" s="9">
        <v>0</v>
      </c>
      <c r="P29" s="9">
        <v>0</v>
      </c>
      <c r="Q29" s="9">
        <v>0</v>
      </c>
      <c r="R29" s="9">
        <v>0</v>
      </c>
      <c r="S29" s="33">
        <v>0</v>
      </c>
      <c r="T29" s="32">
        <v>0</v>
      </c>
      <c r="U29" s="32">
        <v>0</v>
      </c>
      <c r="V29" s="32">
        <v>0</v>
      </c>
      <c r="W29" s="32">
        <v>0</v>
      </c>
      <c r="X29" s="33">
        <v>0</v>
      </c>
      <c r="Y29" s="32">
        <v>0</v>
      </c>
      <c r="Z29" s="32">
        <v>0</v>
      </c>
      <c r="AA29" s="32">
        <v>0</v>
      </c>
      <c r="AB29" s="32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2</v>
      </c>
      <c r="AK29" s="9">
        <v>16633</v>
      </c>
    </row>
    <row r="30" spans="1:37" s="34" customFormat="1" x14ac:dyDescent="0.25">
      <c r="A30" s="112" t="s">
        <v>13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82</v>
      </c>
      <c r="K30" s="8">
        <v>123</v>
      </c>
      <c r="L30" s="9">
        <v>0</v>
      </c>
      <c r="M30" s="9">
        <v>2226</v>
      </c>
      <c r="N30" s="9">
        <v>5</v>
      </c>
      <c r="O30" s="9">
        <v>0</v>
      </c>
      <c r="P30" s="9">
        <v>0</v>
      </c>
      <c r="Q30" s="9">
        <v>0</v>
      </c>
      <c r="R30" s="9">
        <v>0</v>
      </c>
      <c r="S30" s="33">
        <v>0</v>
      </c>
      <c r="T30" s="32">
        <v>0</v>
      </c>
      <c r="U30" s="32">
        <v>0</v>
      </c>
      <c r="V30" s="32">
        <v>0</v>
      </c>
      <c r="W30" s="32">
        <v>0</v>
      </c>
      <c r="X30" s="33">
        <v>0</v>
      </c>
      <c r="Y30" s="32">
        <v>0</v>
      </c>
      <c r="Z30" s="32">
        <v>0</v>
      </c>
      <c r="AA30" s="32">
        <v>0</v>
      </c>
      <c r="AB30" s="32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6</v>
      </c>
      <c r="AK30" s="9">
        <v>2442</v>
      </c>
    </row>
    <row r="31" spans="1:37" s="34" customFormat="1" x14ac:dyDescent="0.25">
      <c r="A31" s="112" t="s">
        <v>11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68</v>
      </c>
      <c r="K31" s="8">
        <v>12043</v>
      </c>
      <c r="L31" s="9">
        <v>0</v>
      </c>
      <c r="M31" s="9">
        <v>38</v>
      </c>
      <c r="N31" s="9">
        <v>11</v>
      </c>
      <c r="O31" s="9">
        <v>0</v>
      </c>
      <c r="P31" s="9">
        <v>0</v>
      </c>
      <c r="Q31" s="9">
        <v>0</v>
      </c>
      <c r="R31" s="9">
        <v>0</v>
      </c>
      <c r="S31" s="33">
        <v>0</v>
      </c>
      <c r="T31" s="32">
        <v>9</v>
      </c>
      <c r="U31" s="32">
        <v>0</v>
      </c>
      <c r="V31" s="32">
        <v>3</v>
      </c>
      <c r="W31" s="32">
        <v>0</v>
      </c>
      <c r="X31" s="33">
        <v>0</v>
      </c>
      <c r="Y31" s="32">
        <v>0</v>
      </c>
      <c r="Z31" s="32">
        <v>0</v>
      </c>
      <c r="AA31" s="32">
        <v>0</v>
      </c>
      <c r="AB31" s="32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12171</v>
      </c>
    </row>
    <row r="32" spans="1:37" s="34" customFormat="1" x14ac:dyDescent="0.25">
      <c r="A32" s="112" t="s">
        <v>57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32</v>
      </c>
      <c r="K32" s="8">
        <v>83</v>
      </c>
      <c r="L32" s="9">
        <v>0</v>
      </c>
      <c r="M32" s="9">
        <v>9</v>
      </c>
      <c r="N32" s="9">
        <v>1092</v>
      </c>
      <c r="O32" s="9">
        <v>0</v>
      </c>
      <c r="P32" s="9">
        <v>0</v>
      </c>
      <c r="Q32" s="9">
        <v>0</v>
      </c>
      <c r="R32" s="9">
        <v>0</v>
      </c>
      <c r="S32" s="33">
        <v>0</v>
      </c>
      <c r="T32" s="32">
        <v>0</v>
      </c>
      <c r="U32" s="32">
        <v>0</v>
      </c>
      <c r="V32" s="32">
        <v>0</v>
      </c>
      <c r="W32" s="32">
        <v>0</v>
      </c>
      <c r="X32" s="33">
        <v>0</v>
      </c>
      <c r="Y32" s="32">
        <v>0</v>
      </c>
      <c r="Z32" s="32">
        <v>0</v>
      </c>
      <c r="AA32" s="32">
        <v>0</v>
      </c>
      <c r="AB32" s="32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1217</v>
      </c>
    </row>
    <row r="33" spans="1:37" s="34" customFormat="1" x14ac:dyDescent="0.25">
      <c r="A33" s="112" t="s">
        <v>12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8">
        <v>0</v>
      </c>
      <c r="L33" s="9">
        <v>4142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33">
        <v>0</v>
      </c>
      <c r="T33" s="32">
        <v>114</v>
      </c>
      <c r="U33" s="32">
        <v>0</v>
      </c>
      <c r="V33" s="32">
        <v>0</v>
      </c>
      <c r="W33" s="32">
        <v>0</v>
      </c>
      <c r="X33" s="33">
        <v>0</v>
      </c>
      <c r="Y33" s="32">
        <v>0</v>
      </c>
      <c r="Z33" s="32">
        <v>0</v>
      </c>
      <c r="AA33" s="32">
        <v>0</v>
      </c>
      <c r="AB33" s="32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285</v>
      </c>
      <c r="AI33" s="9">
        <v>0</v>
      </c>
      <c r="AJ33" s="9">
        <v>1575</v>
      </c>
      <c r="AK33" s="9">
        <v>6115</v>
      </c>
    </row>
    <row r="34" spans="1:37" s="34" customFormat="1" x14ac:dyDescent="0.25">
      <c r="A34" s="112" t="s">
        <v>58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3</v>
      </c>
      <c r="K34" s="8">
        <v>56</v>
      </c>
      <c r="L34" s="9">
        <v>0</v>
      </c>
      <c r="M34" s="9">
        <v>0</v>
      </c>
      <c r="N34" s="9">
        <v>0</v>
      </c>
      <c r="O34" s="9">
        <v>12760</v>
      </c>
      <c r="P34" s="9">
        <v>0</v>
      </c>
      <c r="Q34" s="9">
        <v>0</v>
      </c>
      <c r="R34" s="9">
        <v>0</v>
      </c>
      <c r="S34" s="33">
        <v>0</v>
      </c>
      <c r="T34" s="32">
        <v>0</v>
      </c>
      <c r="U34" s="32">
        <v>0</v>
      </c>
      <c r="V34" s="32">
        <v>0</v>
      </c>
      <c r="W34" s="32">
        <v>0</v>
      </c>
      <c r="X34" s="33">
        <v>0</v>
      </c>
      <c r="Y34" s="32">
        <v>0</v>
      </c>
      <c r="Z34" s="32">
        <v>0</v>
      </c>
      <c r="AA34" s="32">
        <v>0</v>
      </c>
      <c r="AB34" s="32">
        <v>0</v>
      </c>
      <c r="AC34" s="9">
        <v>0</v>
      </c>
      <c r="AD34" s="9">
        <v>0</v>
      </c>
      <c r="AE34" s="9">
        <v>0</v>
      </c>
      <c r="AF34" s="9">
        <v>1</v>
      </c>
      <c r="AG34" s="9">
        <v>0</v>
      </c>
      <c r="AH34" s="9">
        <v>0</v>
      </c>
      <c r="AI34" s="9">
        <v>2012</v>
      </c>
      <c r="AJ34" s="9">
        <v>24</v>
      </c>
      <c r="AK34" s="9">
        <v>14856</v>
      </c>
    </row>
    <row r="35" spans="1:37" s="34" customFormat="1" x14ac:dyDescent="0.25">
      <c r="A35" s="112" t="s">
        <v>14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6</v>
      </c>
      <c r="K35" s="8">
        <v>16</v>
      </c>
      <c r="L35" s="9">
        <v>0</v>
      </c>
      <c r="M35" s="9">
        <v>2</v>
      </c>
      <c r="N35" s="9">
        <v>210</v>
      </c>
      <c r="O35" s="9">
        <v>0</v>
      </c>
      <c r="P35" s="9">
        <v>0</v>
      </c>
      <c r="Q35" s="9">
        <v>0</v>
      </c>
      <c r="R35" s="9">
        <v>0</v>
      </c>
      <c r="S35" s="33">
        <v>0</v>
      </c>
      <c r="T35" s="32">
        <v>0</v>
      </c>
      <c r="U35" s="32">
        <v>0</v>
      </c>
      <c r="V35" s="32">
        <v>0</v>
      </c>
      <c r="W35" s="32">
        <v>0</v>
      </c>
      <c r="X35" s="33">
        <v>0</v>
      </c>
      <c r="Y35" s="32">
        <v>0</v>
      </c>
      <c r="Z35" s="32">
        <v>0</v>
      </c>
      <c r="AA35" s="32">
        <v>0</v>
      </c>
      <c r="AB35" s="32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234</v>
      </c>
    </row>
    <row r="36" spans="1:37" s="34" customFormat="1" x14ac:dyDescent="0.25">
      <c r="A36" s="113" t="s">
        <v>16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8">
        <v>0</v>
      </c>
      <c r="L36" s="9">
        <v>0</v>
      </c>
      <c r="M36" s="9">
        <v>0</v>
      </c>
      <c r="N36" s="9">
        <v>0</v>
      </c>
      <c r="O36" s="9">
        <v>0</v>
      </c>
      <c r="P36" s="9">
        <v>5951</v>
      </c>
      <c r="Q36" s="9">
        <v>0</v>
      </c>
      <c r="R36" s="9">
        <v>0</v>
      </c>
      <c r="S36" s="33">
        <v>0</v>
      </c>
      <c r="T36" s="32">
        <v>0</v>
      </c>
      <c r="U36" s="32">
        <v>0</v>
      </c>
      <c r="V36" s="32">
        <v>0</v>
      </c>
      <c r="W36" s="32">
        <v>0</v>
      </c>
      <c r="X36" s="33">
        <v>0</v>
      </c>
      <c r="Y36" s="32">
        <v>0</v>
      </c>
      <c r="Z36" s="32">
        <v>0</v>
      </c>
      <c r="AA36" s="32">
        <v>0</v>
      </c>
      <c r="AB36" s="32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93</v>
      </c>
      <c r="AJ36" s="9">
        <v>0</v>
      </c>
      <c r="AK36" s="9">
        <v>6044</v>
      </c>
    </row>
    <row r="37" spans="1:37" s="34" customFormat="1" x14ac:dyDescent="0.25">
      <c r="A37" s="111" t="s">
        <v>17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8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9346</v>
      </c>
      <c r="R37" s="9">
        <v>0</v>
      </c>
      <c r="S37" s="33">
        <v>0</v>
      </c>
      <c r="T37" s="32">
        <v>0</v>
      </c>
      <c r="U37" s="32">
        <v>0</v>
      </c>
      <c r="V37" s="32">
        <v>0</v>
      </c>
      <c r="W37" s="32">
        <v>0</v>
      </c>
      <c r="X37" s="33">
        <v>0</v>
      </c>
      <c r="Y37" s="32">
        <v>0</v>
      </c>
      <c r="Z37" s="32">
        <v>0</v>
      </c>
      <c r="AA37" s="32">
        <v>0</v>
      </c>
      <c r="AB37" s="32">
        <v>0</v>
      </c>
      <c r="AC37" s="9">
        <v>0</v>
      </c>
      <c r="AD37" s="9">
        <v>0</v>
      </c>
      <c r="AE37" s="9">
        <v>0</v>
      </c>
      <c r="AF37" s="9">
        <v>104921</v>
      </c>
      <c r="AG37" s="9">
        <v>0</v>
      </c>
      <c r="AH37" s="9">
        <v>0</v>
      </c>
      <c r="AI37" s="9">
        <v>0</v>
      </c>
      <c r="AJ37" s="9">
        <v>0</v>
      </c>
      <c r="AK37" s="9">
        <v>114266</v>
      </c>
    </row>
    <row r="38" spans="1:37" s="34" customFormat="1" x14ac:dyDescent="0.25">
      <c r="A38" s="111" t="s">
        <v>59</v>
      </c>
      <c r="B38" s="32">
        <v>4359</v>
      </c>
      <c r="C38" s="32">
        <v>578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8">
        <v>0</v>
      </c>
      <c r="L38" s="9">
        <v>0</v>
      </c>
      <c r="M38" s="9">
        <v>0</v>
      </c>
      <c r="N38" s="9">
        <v>0</v>
      </c>
      <c r="O38" s="9">
        <v>1182</v>
      </c>
      <c r="P38" s="9">
        <v>0</v>
      </c>
      <c r="Q38" s="9">
        <v>0</v>
      </c>
      <c r="R38" s="9">
        <v>0</v>
      </c>
      <c r="S38" s="33">
        <v>0</v>
      </c>
      <c r="T38" s="32">
        <v>9274</v>
      </c>
      <c r="U38" s="32">
        <v>33180</v>
      </c>
      <c r="V38" s="32">
        <v>3355</v>
      </c>
      <c r="W38" s="32">
        <v>28484</v>
      </c>
      <c r="X38" s="33">
        <v>584</v>
      </c>
      <c r="Y38" s="32">
        <v>0</v>
      </c>
      <c r="Z38" s="32">
        <v>0</v>
      </c>
      <c r="AA38" s="32">
        <v>0</v>
      </c>
      <c r="AB38" s="32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80995</v>
      </c>
    </row>
    <row r="39" spans="1:37" s="54" customFormat="1" x14ac:dyDescent="0.25">
      <c r="A39" s="114" t="s">
        <v>60</v>
      </c>
      <c r="B39" s="31">
        <v>304</v>
      </c>
      <c r="C39" s="31">
        <v>2768</v>
      </c>
      <c r="D39" s="31">
        <v>5617</v>
      </c>
      <c r="E39" s="31">
        <v>15264</v>
      </c>
      <c r="F39" s="31">
        <v>121</v>
      </c>
      <c r="G39" s="31">
        <v>7</v>
      </c>
      <c r="H39" s="31">
        <v>9</v>
      </c>
      <c r="I39" s="31">
        <v>0</v>
      </c>
      <c r="J39" s="31">
        <v>25</v>
      </c>
      <c r="K39" s="10">
        <v>235</v>
      </c>
      <c r="L39" s="11">
        <v>586</v>
      </c>
      <c r="M39" s="11">
        <v>4</v>
      </c>
      <c r="N39" s="11">
        <v>4</v>
      </c>
      <c r="O39" s="11">
        <v>1</v>
      </c>
      <c r="P39" s="11">
        <v>22</v>
      </c>
      <c r="Q39" s="11">
        <v>425</v>
      </c>
      <c r="R39" s="11">
        <v>8985</v>
      </c>
      <c r="S39" s="29">
        <v>690</v>
      </c>
      <c r="T39" s="31">
        <v>88350</v>
      </c>
      <c r="U39" s="31">
        <v>95819</v>
      </c>
      <c r="V39" s="31">
        <v>14671</v>
      </c>
      <c r="W39" s="31">
        <v>155091</v>
      </c>
      <c r="X39" s="29">
        <v>71890</v>
      </c>
      <c r="Y39" s="31">
        <v>15843</v>
      </c>
      <c r="Z39" s="31">
        <v>7231</v>
      </c>
      <c r="AA39" s="31">
        <v>1888</v>
      </c>
      <c r="AB39" s="31">
        <v>7855</v>
      </c>
      <c r="AC39" s="11">
        <v>5782</v>
      </c>
      <c r="AD39" s="11">
        <v>1518</v>
      </c>
      <c r="AE39" s="11">
        <v>1447</v>
      </c>
      <c r="AF39" s="11">
        <v>27409</v>
      </c>
      <c r="AG39" s="11">
        <v>24919</v>
      </c>
      <c r="AH39" s="11">
        <v>59097</v>
      </c>
      <c r="AI39" s="11">
        <v>65936</v>
      </c>
      <c r="AJ39" s="11">
        <v>9511</v>
      </c>
      <c r="AK39" s="11">
        <v>689323</v>
      </c>
    </row>
    <row r="40" spans="1:37" s="34" customFormat="1" x14ac:dyDescent="0.25">
      <c r="A40" s="111" t="s">
        <v>61</v>
      </c>
      <c r="B40" s="32">
        <v>121</v>
      </c>
      <c r="C40" s="32">
        <v>2727</v>
      </c>
      <c r="D40" s="32">
        <v>5616</v>
      </c>
      <c r="E40" s="32">
        <v>15165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8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8935</v>
      </c>
      <c r="S40" s="33">
        <v>687</v>
      </c>
      <c r="T40" s="32">
        <v>0</v>
      </c>
      <c r="U40" s="32">
        <v>159</v>
      </c>
      <c r="V40" s="32">
        <v>0</v>
      </c>
      <c r="W40" s="32">
        <v>0</v>
      </c>
      <c r="X40" s="33">
        <v>0</v>
      </c>
      <c r="Y40" s="32">
        <v>0</v>
      </c>
      <c r="Z40" s="32">
        <v>0</v>
      </c>
      <c r="AA40" s="32">
        <v>0</v>
      </c>
      <c r="AB40" s="32">
        <v>0</v>
      </c>
      <c r="AC40" s="9">
        <v>0</v>
      </c>
      <c r="AD40" s="9">
        <v>1505</v>
      </c>
      <c r="AE40" s="9">
        <v>1399</v>
      </c>
      <c r="AF40" s="9">
        <v>18982</v>
      </c>
      <c r="AG40" s="9">
        <v>0</v>
      </c>
      <c r="AH40" s="9">
        <v>9</v>
      </c>
      <c r="AI40" s="9">
        <v>92</v>
      </c>
      <c r="AJ40" s="9">
        <v>250</v>
      </c>
      <c r="AK40" s="9">
        <v>55647</v>
      </c>
    </row>
    <row r="41" spans="1:37" s="34" customFormat="1" x14ac:dyDescent="0.25">
      <c r="A41" s="112" t="s">
        <v>62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8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8935</v>
      </c>
      <c r="S41" s="33">
        <v>0</v>
      </c>
      <c r="T41" s="32">
        <v>0</v>
      </c>
      <c r="U41" s="32">
        <v>159</v>
      </c>
      <c r="V41" s="32">
        <v>0</v>
      </c>
      <c r="W41" s="32">
        <v>0</v>
      </c>
      <c r="X41" s="33">
        <v>0</v>
      </c>
      <c r="Y41" s="32">
        <v>0</v>
      </c>
      <c r="Z41" s="32">
        <v>0</v>
      </c>
      <c r="AA41" s="32">
        <v>0</v>
      </c>
      <c r="AB41" s="32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9</v>
      </c>
      <c r="AI41" s="9">
        <v>92</v>
      </c>
      <c r="AJ41" s="9">
        <v>46</v>
      </c>
      <c r="AK41" s="9">
        <v>9241</v>
      </c>
    </row>
    <row r="42" spans="1:37" s="34" customFormat="1" x14ac:dyDescent="0.25">
      <c r="A42" s="112" t="s">
        <v>4</v>
      </c>
      <c r="B42" s="32">
        <v>0</v>
      </c>
      <c r="C42" s="32">
        <v>0</v>
      </c>
      <c r="D42" s="32">
        <v>5097</v>
      </c>
      <c r="E42" s="32">
        <v>16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8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33">
        <v>0</v>
      </c>
      <c r="T42" s="32">
        <v>0</v>
      </c>
      <c r="U42" s="32">
        <v>0</v>
      </c>
      <c r="V42" s="32">
        <v>0</v>
      </c>
      <c r="W42" s="32">
        <v>0</v>
      </c>
      <c r="X42" s="33">
        <v>0</v>
      </c>
      <c r="Y42" s="32">
        <v>0</v>
      </c>
      <c r="Z42" s="32">
        <v>0</v>
      </c>
      <c r="AA42" s="32">
        <v>0</v>
      </c>
      <c r="AB42" s="32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5112</v>
      </c>
    </row>
    <row r="43" spans="1:37" s="34" customFormat="1" ht="23.25" x14ac:dyDescent="0.25">
      <c r="A43" s="112" t="s">
        <v>63</v>
      </c>
      <c r="B43" s="32">
        <v>121</v>
      </c>
      <c r="C43" s="32">
        <v>2727</v>
      </c>
      <c r="D43" s="32">
        <v>519</v>
      </c>
      <c r="E43" s="32">
        <v>15149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8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33">
        <v>0</v>
      </c>
      <c r="T43" s="32">
        <v>0</v>
      </c>
      <c r="U43" s="32">
        <v>0</v>
      </c>
      <c r="V43" s="32">
        <v>0</v>
      </c>
      <c r="W43" s="32">
        <v>0</v>
      </c>
      <c r="X43" s="33">
        <v>0</v>
      </c>
      <c r="Y43" s="32">
        <v>0</v>
      </c>
      <c r="Z43" s="32">
        <v>0</v>
      </c>
      <c r="AA43" s="32">
        <v>0</v>
      </c>
      <c r="AB43" s="32">
        <v>0</v>
      </c>
      <c r="AC43" s="9">
        <v>0</v>
      </c>
      <c r="AD43" s="9">
        <v>0</v>
      </c>
      <c r="AE43" s="9">
        <v>0</v>
      </c>
      <c r="AF43" s="9">
        <v>421</v>
      </c>
      <c r="AG43" s="9">
        <v>0</v>
      </c>
      <c r="AH43" s="9">
        <v>0</v>
      </c>
      <c r="AI43" s="9">
        <v>0</v>
      </c>
      <c r="AJ43" s="9">
        <v>204</v>
      </c>
      <c r="AK43" s="9">
        <v>19142</v>
      </c>
    </row>
    <row r="44" spans="1:37" s="34" customFormat="1" x14ac:dyDescent="0.25">
      <c r="A44" s="112" t="s">
        <v>30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8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33">
        <v>0</v>
      </c>
      <c r="T44" s="32">
        <v>0</v>
      </c>
      <c r="U44" s="32">
        <v>0</v>
      </c>
      <c r="V44" s="32">
        <v>0</v>
      </c>
      <c r="W44" s="32">
        <v>0</v>
      </c>
      <c r="X44" s="33">
        <v>0</v>
      </c>
      <c r="Y44" s="32">
        <v>0</v>
      </c>
      <c r="Z44" s="32">
        <v>0</v>
      </c>
      <c r="AA44" s="32">
        <v>0</v>
      </c>
      <c r="AB44" s="32">
        <v>0</v>
      </c>
      <c r="AC44" s="9">
        <v>0</v>
      </c>
      <c r="AD44" s="9">
        <v>1505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1505</v>
      </c>
    </row>
    <row r="45" spans="1:37" s="34" customFormat="1" x14ac:dyDescent="0.25">
      <c r="A45" s="112" t="s">
        <v>31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8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33">
        <v>0</v>
      </c>
      <c r="T45" s="32">
        <v>0</v>
      </c>
      <c r="U45" s="32">
        <v>0</v>
      </c>
      <c r="V45" s="32">
        <v>0</v>
      </c>
      <c r="W45" s="32">
        <v>0</v>
      </c>
      <c r="X45" s="33">
        <v>0</v>
      </c>
      <c r="Y45" s="32">
        <v>0</v>
      </c>
      <c r="Z45" s="32">
        <v>0</v>
      </c>
      <c r="AA45" s="32">
        <v>0</v>
      </c>
      <c r="AB45" s="32">
        <v>0</v>
      </c>
      <c r="AC45" s="9">
        <v>0</v>
      </c>
      <c r="AD45" s="9">
        <v>0</v>
      </c>
      <c r="AE45" s="9">
        <v>1399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1399</v>
      </c>
    </row>
    <row r="46" spans="1:37" s="34" customFormat="1" x14ac:dyDescent="0.25">
      <c r="A46" s="112" t="s">
        <v>32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8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33">
        <v>0</v>
      </c>
      <c r="T46" s="32">
        <v>0</v>
      </c>
      <c r="U46" s="32">
        <v>0</v>
      </c>
      <c r="V46" s="32">
        <v>0</v>
      </c>
      <c r="W46" s="32">
        <v>0</v>
      </c>
      <c r="X46" s="33">
        <v>0</v>
      </c>
      <c r="Y46" s="32">
        <v>0</v>
      </c>
      <c r="Z46" s="32">
        <v>0</v>
      </c>
      <c r="AA46" s="32">
        <v>0</v>
      </c>
      <c r="AB46" s="32">
        <v>0</v>
      </c>
      <c r="AC46" s="9">
        <v>0</v>
      </c>
      <c r="AD46" s="9">
        <v>0</v>
      </c>
      <c r="AE46" s="9">
        <v>0</v>
      </c>
      <c r="AF46" s="9">
        <v>18561</v>
      </c>
      <c r="AG46" s="9">
        <v>0</v>
      </c>
      <c r="AH46" s="9">
        <v>0</v>
      </c>
      <c r="AI46" s="9">
        <v>0</v>
      </c>
      <c r="AJ46" s="9">
        <v>0</v>
      </c>
      <c r="AK46" s="9">
        <v>18561</v>
      </c>
    </row>
    <row r="47" spans="1:37" s="34" customFormat="1" x14ac:dyDescent="0.25">
      <c r="A47" s="112" t="s">
        <v>19</v>
      </c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8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33">
        <v>687</v>
      </c>
      <c r="T47" s="32">
        <v>0</v>
      </c>
      <c r="U47" s="32">
        <v>0</v>
      </c>
      <c r="V47" s="32">
        <v>0</v>
      </c>
      <c r="W47" s="32">
        <v>0</v>
      </c>
      <c r="X47" s="33">
        <v>0</v>
      </c>
      <c r="Y47" s="32">
        <v>0</v>
      </c>
      <c r="Z47" s="32">
        <v>0</v>
      </c>
      <c r="AA47" s="32">
        <v>0</v>
      </c>
      <c r="AB47" s="32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687</v>
      </c>
    </row>
    <row r="48" spans="1:37" s="34" customFormat="1" x14ac:dyDescent="0.25">
      <c r="A48" s="111" t="s">
        <v>64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8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33">
        <v>0</v>
      </c>
      <c r="T48" s="32">
        <v>13578</v>
      </c>
      <c r="U48" s="32">
        <v>0</v>
      </c>
      <c r="V48" s="32">
        <v>0</v>
      </c>
      <c r="W48" s="32">
        <v>0</v>
      </c>
      <c r="X48" s="33">
        <v>0</v>
      </c>
      <c r="Y48" s="32">
        <v>0</v>
      </c>
      <c r="Z48" s="32">
        <v>0</v>
      </c>
      <c r="AA48" s="32">
        <v>0</v>
      </c>
      <c r="AB48" s="32">
        <v>0</v>
      </c>
      <c r="AC48" s="9">
        <v>0</v>
      </c>
      <c r="AD48" s="9">
        <v>0</v>
      </c>
      <c r="AE48" s="9">
        <v>0</v>
      </c>
      <c r="AF48" s="9">
        <v>161</v>
      </c>
      <c r="AG48" s="9">
        <v>0</v>
      </c>
      <c r="AH48" s="9">
        <v>0</v>
      </c>
      <c r="AI48" s="9">
        <v>0</v>
      </c>
      <c r="AJ48" s="9">
        <v>0</v>
      </c>
      <c r="AK48" s="9">
        <v>13739</v>
      </c>
    </row>
    <row r="49" spans="1:37" s="34" customFormat="1" x14ac:dyDescent="0.25">
      <c r="A49" s="112" t="s">
        <v>65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8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33">
        <v>0</v>
      </c>
      <c r="T49" s="32">
        <v>2055</v>
      </c>
      <c r="U49" s="32">
        <v>0</v>
      </c>
      <c r="V49" s="32">
        <v>0</v>
      </c>
      <c r="W49" s="32">
        <v>0</v>
      </c>
      <c r="X49" s="33">
        <v>0</v>
      </c>
      <c r="Y49" s="32">
        <v>0</v>
      </c>
      <c r="Z49" s="32">
        <v>0</v>
      </c>
      <c r="AA49" s="32">
        <v>0</v>
      </c>
      <c r="AB49" s="32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2055</v>
      </c>
    </row>
    <row r="50" spans="1:37" s="34" customFormat="1" x14ac:dyDescent="0.25">
      <c r="A50" s="112" t="s">
        <v>66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8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33">
        <v>0</v>
      </c>
      <c r="T50" s="32">
        <v>964</v>
      </c>
      <c r="U50" s="32">
        <v>0</v>
      </c>
      <c r="V50" s="32">
        <v>0</v>
      </c>
      <c r="W50" s="32">
        <v>0</v>
      </c>
      <c r="X50" s="33">
        <v>0</v>
      </c>
      <c r="Y50" s="32">
        <v>0</v>
      </c>
      <c r="Z50" s="32">
        <v>0</v>
      </c>
      <c r="AA50" s="32">
        <v>0</v>
      </c>
      <c r="AB50" s="32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964</v>
      </c>
    </row>
    <row r="51" spans="1:37" s="34" customFormat="1" x14ac:dyDescent="0.25">
      <c r="A51" s="112" t="s">
        <v>67</v>
      </c>
      <c r="B51" s="32">
        <v>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8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33">
        <v>0</v>
      </c>
      <c r="T51" s="32">
        <v>296</v>
      </c>
      <c r="U51" s="32">
        <v>0</v>
      </c>
      <c r="V51" s="32">
        <v>0</v>
      </c>
      <c r="W51" s="32">
        <v>0</v>
      </c>
      <c r="X51" s="33">
        <v>0</v>
      </c>
      <c r="Y51" s="32">
        <v>0</v>
      </c>
      <c r="Z51" s="32">
        <v>0</v>
      </c>
      <c r="AA51" s="32">
        <v>0</v>
      </c>
      <c r="AB51" s="32">
        <v>0</v>
      </c>
      <c r="AC51" s="9">
        <v>0</v>
      </c>
      <c r="AD51" s="9">
        <v>0</v>
      </c>
      <c r="AE51" s="9">
        <v>0</v>
      </c>
      <c r="AF51" s="9">
        <v>106</v>
      </c>
      <c r="AG51" s="9">
        <v>0</v>
      </c>
      <c r="AH51" s="9">
        <v>0</v>
      </c>
      <c r="AI51" s="9">
        <v>0</v>
      </c>
      <c r="AJ51" s="9">
        <v>0</v>
      </c>
      <c r="AK51" s="9">
        <v>403</v>
      </c>
    </row>
    <row r="52" spans="1:37" s="34" customFormat="1" ht="23.25" x14ac:dyDescent="0.25">
      <c r="A52" s="112" t="s">
        <v>68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8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33">
        <v>0</v>
      </c>
      <c r="T52" s="32">
        <v>2912</v>
      </c>
      <c r="U52" s="32">
        <v>0</v>
      </c>
      <c r="V52" s="32">
        <v>0</v>
      </c>
      <c r="W52" s="32">
        <v>0</v>
      </c>
      <c r="X52" s="33">
        <v>0</v>
      </c>
      <c r="Y52" s="32">
        <v>0</v>
      </c>
      <c r="Z52" s="32">
        <v>0</v>
      </c>
      <c r="AA52" s="32">
        <v>0</v>
      </c>
      <c r="AB52" s="32">
        <v>0</v>
      </c>
      <c r="AC52" s="9">
        <v>0</v>
      </c>
      <c r="AD52" s="9">
        <v>0</v>
      </c>
      <c r="AE52" s="9">
        <v>0</v>
      </c>
      <c r="AF52" s="9">
        <v>49</v>
      </c>
      <c r="AG52" s="9">
        <v>0</v>
      </c>
      <c r="AH52" s="9">
        <v>0</v>
      </c>
      <c r="AI52" s="9">
        <v>0</v>
      </c>
      <c r="AJ52" s="9">
        <v>0</v>
      </c>
      <c r="AK52" s="9">
        <v>2961</v>
      </c>
    </row>
    <row r="53" spans="1:37" s="34" customFormat="1" x14ac:dyDescent="0.25">
      <c r="A53" s="112" t="s">
        <v>69</v>
      </c>
      <c r="B53" s="32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8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33">
        <v>0</v>
      </c>
      <c r="T53" s="32">
        <v>5887</v>
      </c>
      <c r="U53" s="32">
        <v>0</v>
      </c>
      <c r="V53" s="32">
        <v>0</v>
      </c>
      <c r="W53" s="32">
        <v>0</v>
      </c>
      <c r="X53" s="33">
        <v>0</v>
      </c>
      <c r="Y53" s="32">
        <v>0</v>
      </c>
      <c r="Z53" s="32">
        <v>0</v>
      </c>
      <c r="AA53" s="32">
        <v>0</v>
      </c>
      <c r="AB53" s="32">
        <v>0</v>
      </c>
      <c r="AC53" s="9">
        <v>0</v>
      </c>
      <c r="AD53" s="9">
        <v>0</v>
      </c>
      <c r="AE53" s="9">
        <v>0</v>
      </c>
      <c r="AF53" s="9">
        <v>6</v>
      </c>
      <c r="AG53" s="9">
        <v>0</v>
      </c>
      <c r="AH53" s="9">
        <v>0</v>
      </c>
      <c r="AI53" s="9">
        <v>0</v>
      </c>
      <c r="AJ53" s="9">
        <v>0</v>
      </c>
      <c r="AK53" s="9">
        <v>5893</v>
      </c>
    </row>
    <row r="54" spans="1:37" s="34" customFormat="1" x14ac:dyDescent="0.25">
      <c r="A54" s="112" t="s">
        <v>70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8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33">
        <v>0</v>
      </c>
      <c r="T54" s="32">
        <v>1463</v>
      </c>
      <c r="U54" s="32">
        <v>0</v>
      </c>
      <c r="V54" s="32">
        <v>0</v>
      </c>
      <c r="W54" s="32">
        <v>0</v>
      </c>
      <c r="X54" s="33">
        <v>0</v>
      </c>
      <c r="Y54" s="32">
        <v>0</v>
      </c>
      <c r="Z54" s="32">
        <v>0</v>
      </c>
      <c r="AA54" s="32">
        <v>0</v>
      </c>
      <c r="AB54" s="32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1463</v>
      </c>
    </row>
    <row r="55" spans="1:37" s="34" customFormat="1" x14ac:dyDescent="0.25">
      <c r="A55" s="111" t="s">
        <v>71</v>
      </c>
      <c r="B55" s="32">
        <v>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8">
        <v>0</v>
      </c>
      <c r="L55" s="9">
        <v>456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33">
        <v>0</v>
      </c>
      <c r="T55" s="32">
        <v>63155</v>
      </c>
      <c r="U55" s="32">
        <v>0</v>
      </c>
      <c r="V55" s="32">
        <v>0</v>
      </c>
      <c r="W55" s="32">
        <v>0</v>
      </c>
      <c r="X55" s="33">
        <v>2281</v>
      </c>
      <c r="Y55" s="32">
        <v>0</v>
      </c>
      <c r="Z55" s="32">
        <v>0</v>
      </c>
      <c r="AA55" s="32">
        <v>0</v>
      </c>
      <c r="AB55" s="32">
        <v>0</v>
      </c>
      <c r="AC55" s="9">
        <v>0</v>
      </c>
      <c r="AD55" s="9">
        <v>0</v>
      </c>
      <c r="AE55" s="9">
        <v>0</v>
      </c>
      <c r="AF55" s="9">
        <v>289</v>
      </c>
      <c r="AG55" s="9">
        <v>0</v>
      </c>
      <c r="AH55" s="9">
        <v>0</v>
      </c>
      <c r="AI55" s="9">
        <v>0</v>
      </c>
      <c r="AJ55" s="9">
        <v>971</v>
      </c>
      <c r="AK55" s="9">
        <v>67151</v>
      </c>
    </row>
    <row r="56" spans="1:37" s="34" customFormat="1" x14ac:dyDescent="0.25">
      <c r="A56" s="112" t="s">
        <v>72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8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33">
        <v>0</v>
      </c>
      <c r="T56" s="32">
        <v>5178</v>
      </c>
      <c r="U56" s="32">
        <v>0</v>
      </c>
      <c r="V56" s="32">
        <v>0</v>
      </c>
      <c r="W56" s="32">
        <v>0</v>
      </c>
      <c r="X56" s="33">
        <v>2281</v>
      </c>
      <c r="Y56" s="32">
        <v>0</v>
      </c>
      <c r="Z56" s="32">
        <v>0</v>
      </c>
      <c r="AA56" s="32">
        <v>0</v>
      </c>
      <c r="AB56" s="32">
        <v>0</v>
      </c>
      <c r="AC56" s="9">
        <v>0</v>
      </c>
      <c r="AD56" s="9">
        <v>0</v>
      </c>
      <c r="AE56" s="9">
        <v>0</v>
      </c>
      <c r="AF56" s="9">
        <v>289</v>
      </c>
      <c r="AG56" s="9">
        <v>0</v>
      </c>
      <c r="AH56" s="9">
        <v>0</v>
      </c>
      <c r="AI56" s="9">
        <v>0</v>
      </c>
      <c r="AJ56" s="9">
        <v>309</v>
      </c>
      <c r="AK56" s="9">
        <v>8057</v>
      </c>
    </row>
    <row r="57" spans="1:37" s="34" customFormat="1" x14ac:dyDescent="0.25">
      <c r="A57" s="112" t="s">
        <v>73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8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33">
        <v>0</v>
      </c>
      <c r="T57" s="32">
        <v>13749</v>
      </c>
      <c r="U57" s="32">
        <v>0</v>
      </c>
      <c r="V57" s="32">
        <v>0</v>
      </c>
      <c r="W57" s="32">
        <v>0</v>
      </c>
      <c r="X57" s="33">
        <v>0</v>
      </c>
      <c r="Y57" s="32">
        <v>0</v>
      </c>
      <c r="Z57" s="32">
        <v>0</v>
      </c>
      <c r="AA57" s="32">
        <v>0</v>
      </c>
      <c r="AB57" s="32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13749</v>
      </c>
    </row>
    <row r="58" spans="1:37" s="34" customFormat="1" x14ac:dyDescent="0.25">
      <c r="A58" s="112" t="s">
        <v>74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8">
        <v>0</v>
      </c>
      <c r="L58" s="9">
        <v>456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33">
        <v>0</v>
      </c>
      <c r="T58" s="32">
        <v>44228</v>
      </c>
      <c r="U58" s="32">
        <v>0</v>
      </c>
      <c r="V58" s="32">
        <v>0</v>
      </c>
      <c r="W58" s="32">
        <v>0</v>
      </c>
      <c r="X58" s="33">
        <v>0</v>
      </c>
      <c r="Y58" s="32">
        <v>0</v>
      </c>
      <c r="Z58" s="32">
        <v>0</v>
      </c>
      <c r="AA58" s="32">
        <v>0</v>
      </c>
      <c r="AB58" s="32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661</v>
      </c>
      <c r="AK58" s="9">
        <v>45346</v>
      </c>
    </row>
    <row r="59" spans="1:37" s="34" customFormat="1" x14ac:dyDescent="0.25">
      <c r="A59" s="111" t="s">
        <v>75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8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33">
        <v>0</v>
      </c>
      <c r="T59" s="32">
        <v>9525</v>
      </c>
      <c r="U59" s="32">
        <v>95542</v>
      </c>
      <c r="V59" s="32">
        <v>14670</v>
      </c>
      <c r="W59" s="32">
        <v>155076</v>
      </c>
      <c r="X59" s="33">
        <v>69551</v>
      </c>
      <c r="Y59" s="32">
        <v>0</v>
      </c>
      <c r="Z59" s="32">
        <v>0</v>
      </c>
      <c r="AA59" s="32">
        <v>0</v>
      </c>
      <c r="AB59" s="32">
        <v>0</v>
      </c>
      <c r="AC59" s="9">
        <v>0</v>
      </c>
      <c r="AD59" s="9">
        <v>0</v>
      </c>
      <c r="AE59" s="9">
        <v>0</v>
      </c>
      <c r="AF59" s="9">
        <v>5801</v>
      </c>
      <c r="AG59" s="9">
        <v>0</v>
      </c>
      <c r="AH59" s="9">
        <v>0</v>
      </c>
      <c r="AI59" s="9">
        <v>1624</v>
      </c>
      <c r="AJ59" s="9">
        <v>2480</v>
      </c>
      <c r="AK59" s="9">
        <v>354269</v>
      </c>
    </row>
    <row r="60" spans="1:37" s="34" customFormat="1" x14ac:dyDescent="0.25">
      <c r="A60" s="112" t="s">
        <v>23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8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33">
        <v>0</v>
      </c>
      <c r="T60" s="32">
        <v>0</v>
      </c>
      <c r="U60" s="32">
        <v>0</v>
      </c>
      <c r="V60" s="32">
        <v>0</v>
      </c>
      <c r="W60" s="32">
        <v>154230</v>
      </c>
      <c r="X60" s="33">
        <v>0</v>
      </c>
      <c r="Y60" s="32">
        <v>0</v>
      </c>
      <c r="Z60" s="32">
        <v>0</v>
      </c>
      <c r="AA60" s="32">
        <v>0</v>
      </c>
      <c r="AB60" s="32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92</v>
      </c>
      <c r="AK60" s="9">
        <v>154322</v>
      </c>
    </row>
    <row r="61" spans="1:37" s="34" customFormat="1" x14ac:dyDescent="0.25">
      <c r="A61" s="112" t="s">
        <v>22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8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33">
        <v>0</v>
      </c>
      <c r="T61" s="32">
        <v>0</v>
      </c>
      <c r="U61" s="32">
        <v>401</v>
      </c>
      <c r="V61" s="32">
        <v>13684</v>
      </c>
      <c r="W61" s="32">
        <v>15</v>
      </c>
      <c r="X61" s="33">
        <v>0</v>
      </c>
      <c r="Y61" s="32">
        <v>0</v>
      </c>
      <c r="Z61" s="32">
        <v>0</v>
      </c>
      <c r="AA61" s="32">
        <v>0</v>
      </c>
      <c r="AB61" s="32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40</v>
      </c>
      <c r="AK61" s="9">
        <v>14140</v>
      </c>
    </row>
    <row r="62" spans="1:37" s="34" customFormat="1" x14ac:dyDescent="0.25">
      <c r="A62" s="112" t="s">
        <v>21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8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33">
        <v>0</v>
      </c>
      <c r="T62" s="32">
        <v>0</v>
      </c>
      <c r="U62" s="32">
        <v>18750</v>
      </c>
      <c r="V62" s="32">
        <v>987</v>
      </c>
      <c r="W62" s="32">
        <v>0</v>
      </c>
      <c r="X62" s="33">
        <v>0</v>
      </c>
      <c r="Y62" s="32">
        <v>0</v>
      </c>
      <c r="Z62" s="32">
        <v>0</v>
      </c>
      <c r="AA62" s="32">
        <v>0</v>
      </c>
      <c r="AB62" s="32">
        <v>0</v>
      </c>
      <c r="AC62" s="9">
        <v>0</v>
      </c>
      <c r="AD62" s="9">
        <v>0</v>
      </c>
      <c r="AE62" s="9">
        <v>0</v>
      </c>
      <c r="AF62" s="9">
        <v>1</v>
      </c>
      <c r="AG62" s="9">
        <v>0</v>
      </c>
      <c r="AH62" s="9">
        <v>0</v>
      </c>
      <c r="AI62" s="9">
        <v>1624</v>
      </c>
      <c r="AJ62" s="9">
        <v>15</v>
      </c>
      <c r="AK62" s="9">
        <v>21376</v>
      </c>
    </row>
    <row r="63" spans="1:37" s="34" customFormat="1" x14ac:dyDescent="0.25">
      <c r="A63" s="112" t="s">
        <v>76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8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33">
        <v>0</v>
      </c>
      <c r="T63" s="32">
        <v>0</v>
      </c>
      <c r="U63" s="32">
        <v>76391</v>
      </c>
      <c r="V63" s="32">
        <v>0</v>
      </c>
      <c r="W63" s="32">
        <v>830</v>
      </c>
      <c r="X63" s="33">
        <v>0</v>
      </c>
      <c r="Y63" s="32">
        <v>0</v>
      </c>
      <c r="Z63" s="32">
        <v>0</v>
      </c>
      <c r="AA63" s="32">
        <v>0</v>
      </c>
      <c r="AB63" s="32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77221</v>
      </c>
    </row>
    <row r="64" spans="1:37" s="34" customFormat="1" x14ac:dyDescent="0.25">
      <c r="A64" s="112" t="s">
        <v>24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8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33">
        <v>0</v>
      </c>
      <c r="T64" s="32">
        <v>9525</v>
      </c>
      <c r="U64" s="32">
        <v>0</v>
      </c>
      <c r="V64" s="32">
        <v>0</v>
      </c>
      <c r="W64" s="32">
        <v>0</v>
      </c>
      <c r="X64" s="33">
        <v>69551</v>
      </c>
      <c r="Y64" s="32">
        <v>0</v>
      </c>
      <c r="Z64" s="32">
        <v>0</v>
      </c>
      <c r="AA64" s="32">
        <v>0</v>
      </c>
      <c r="AB64" s="32">
        <v>0</v>
      </c>
      <c r="AC64" s="9">
        <v>0</v>
      </c>
      <c r="AD64" s="9">
        <v>0</v>
      </c>
      <c r="AE64" s="9">
        <v>0</v>
      </c>
      <c r="AF64" s="9">
        <v>5800</v>
      </c>
      <c r="AG64" s="9">
        <v>0</v>
      </c>
      <c r="AH64" s="9">
        <v>0</v>
      </c>
      <c r="AI64" s="9">
        <v>0</v>
      </c>
      <c r="AJ64" s="9">
        <v>2334</v>
      </c>
      <c r="AK64" s="9">
        <v>87210</v>
      </c>
    </row>
    <row r="65" spans="1:37" s="34" customFormat="1" x14ac:dyDescent="0.25">
      <c r="A65" s="111" t="s">
        <v>77</v>
      </c>
      <c r="B65" s="32">
        <v>0</v>
      </c>
      <c r="C65" s="32">
        <v>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1</v>
      </c>
      <c r="K65" s="8">
        <v>228</v>
      </c>
      <c r="L65" s="9">
        <v>0</v>
      </c>
      <c r="M65" s="9">
        <v>4</v>
      </c>
      <c r="N65" s="9">
        <v>4</v>
      </c>
      <c r="O65" s="9">
        <v>0</v>
      </c>
      <c r="P65" s="9">
        <v>0</v>
      </c>
      <c r="Q65" s="9">
        <v>0</v>
      </c>
      <c r="R65" s="9">
        <v>0</v>
      </c>
      <c r="S65" s="33">
        <v>0</v>
      </c>
      <c r="T65" s="32">
        <v>590</v>
      </c>
      <c r="U65" s="32">
        <v>0</v>
      </c>
      <c r="V65" s="32">
        <v>0</v>
      </c>
      <c r="W65" s="32">
        <v>0</v>
      </c>
      <c r="X65" s="33">
        <v>0</v>
      </c>
      <c r="Y65" s="32">
        <v>15796</v>
      </c>
      <c r="Z65" s="32">
        <v>7177</v>
      </c>
      <c r="AA65" s="32">
        <v>1877</v>
      </c>
      <c r="AB65" s="32">
        <v>7804</v>
      </c>
      <c r="AC65" s="9">
        <v>5711</v>
      </c>
      <c r="AD65" s="9">
        <v>0</v>
      </c>
      <c r="AE65" s="9">
        <v>0</v>
      </c>
      <c r="AF65" s="9">
        <v>715</v>
      </c>
      <c r="AG65" s="9">
        <v>0</v>
      </c>
      <c r="AH65" s="9">
        <v>1549</v>
      </c>
      <c r="AI65" s="9">
        <v>2200</v>
      </c>
      <c r="AJ65" s="9">
        <v>2011</v>
      </c>
      <c r="AK65" s="9">
        <v>45666</v>
      </c>
    </row>
    <row r="66" spans="1:37" s="34" customFormat="1" x14ac:dyDescent="0.25">
      <c r="A66" s="112" t="s">
        <v>78</v>
      </c>
      <c r="B66" s="32">
        <v>0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8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33">
        <v>0</v>
      </c>
      <c r="T66" s="32">
        <v>0</v>
      </c>
      <c r="U66" s="32">
        <v>0</v>
      </c>
      <c r="V66" s="32">
        <v>0</v>
      </c>
      <c r="W66" s="32">
        <v>0</v>
      </c>
      <c r="X66" s="33">
        <v>0</v>
      </c>
      <c r="Y66" s="32">
        <v>0</v>
      </c>
      <c r="Z66" s="32">
        <v>7177</v>
      </c>
      <c r="AA66" s="32">
        <v>0</v>
      </c>
      <c r="AB66" s="32">
        <v>0</v>
      </c>
      <c r="AC66" s="9">
        <v>0</v>
      </c>
      <c r="AD66" s="9">
        <v>0</v>
      </c>
      <c r="AE66" s="9">
        <v>0</v>
      </c>
      <c r="AF66" s="9">
        <v>156</v>
      </c>
      <c r="AG66" s="9">
        <v>0</v>
      </c>
      <c r="AH66" s="9">
        <v>1549</v>
      </c>
      <c r="AI66" s="9">
        <v>2200</v>
      </c>
      <c r="AJ66" s="9">
        <v>82</v>
      </c>
      <c r="AK66" s="9">
        <v>11164</v>
      </c>
    </row>
    <row r="67" spans="1:37" s="34" customFormat="1" x14ac:dyDescent="0.25">
      <c r="A67" s="115" t="s">
        <v>79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1</v>
      </c>
      <c r="K67" s="8">
        <v>228</v>
      </c>
      <c r="L67" s="9">
        <v>0</v>
      </c>
      <c r="M67" s="9">
        <v>4</v>
      </c>
      <c r="N67" s="9">
        <v>4</v>
      </c>
      <c r="O67" s="9">
        <v>0</v>
      </c>
      <c r="P67" s="9">
        <v>0</v>
      </c>
      <c r="Q67" s="9">
        <v>0</v>
      </c>
      <c r="R67" s="9">
        <v>0</v>
      </c>
      <c r="S67" s="33">
        <v>0</v>
      </c>
      <c r="T67" s="32">
        <v>590</v>
      </c>
      <c r="U67" s="32">
        <v>0</v>
      </c>
      <c r="V67" s="32">
        <v>0</v>
      </c>
      <c r="W67" s="32">
        <v>0</v>
      </c>
      <c r="X67" s="33">
        <v>0</v>
      </c>
      <c r="Y67" s="32">
        <v>15768</v>
      </c>
      <c r="Z67" s="32">
        <v>0</v>
      </c>
      <c r="AA67" s="32">
        <v>0</v>
      </c>
      <c r="AB67" s="32">
        <v>1</v>
      </c>
      <c r="AC67" s="9">
        <v>0</v>
      </c>
      <c r="AD67" s="9">
        <v>0</v>
      </c>
      <c r="AE67" s="9">
        <v>0</v>
      </c>
      <c r="AF67" s="9">
        <v>333</v>
      </c>
      <c r="AG67" s="9">
        <v>0</v>
      </c>
      <c r="AH67" s="9">
        <v>0</v>
      </c>
      <c r="AI67" s="9">
        <v>0</v>
      </c>
      <c r="AJ67" s="9">
        <v>665</v>
      </c>
      <c r="AK67" s="9">
        <v>17595</v>
      </c>
    </row>
    <row r="68" spans="1:37" s="34" customFormat="1" x14ac:dyDescent="0.25">
      <c r="A68" s="112" t="s">
        <v>80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8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33">
        <v>0</v>
      </c>
      <c r="T68" s="32">
        <v>0</v>
      </c>
      <c r="U68" s="32">
        <v>0</v>
      </c>
      <c r="V68" s="32">
        <v>0</v>
      </c>
      <c r="W68" s="32">
        <v>0</v>
      </c>
      <c r="X68" s="33">
        <v>0</v>
      </c>
      <c r="Y68" s="32">
        <v>0</v>
      </c>
      <c r="Z68" s="32">
        <v>0</v>
      </c>
      <c r="AA68" s="32">
        <v>1877</v>
      </c>
      <c r="AB68" s="32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1877</v>
      </c>
    </row>
    <row r="69" spans="1:37" s="34" customFormat="1" ht="23.25" x14ac:dyDescent="0.25">
      <c r="A69" s="112" t="s">
        <v>81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8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33">
        <v>0</v>
      </c>
      <c r="T69" s="32">
        <v>0</v>
      </c>
      <c r="U69" s="32">
        <v>0</v>
      </c>
      <c r="V69" s="32">
        <v>0</v>
      </c>
      <c r="W69" s="32">
        <v>0</v>
      </c>
      <c r="X69" s="33">
        <v>0</v>
      </c>
      <c r="Y69" s="32">
        <v>0</v>
      </c>
      <c r="Z69" s="32">
        <v>0</v>
      </c>
      <c r="AA69" s="32">
        <v>0</v>
      </c>
      <c r="AB69" s="32">
        <v>7758</v>
      </c>
      <c r="AC69" s="9">
        <v>273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525</v>
      </c>
      <c r="AK69" s="9">
        <v>8556</v>
      </c>
    </row>
    <row r="70" spans="1:37" s="34" customFormat="1" x14ac:dyDescent="0.25">
      <c r="A70" s="116" t="s">
        <v>82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8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33">
        <v>0</v>
      </c>
      <c r="T70" s="32">
        <v>0</v>
      </c>
      <c r="U70" s="32">
        <v>0</v>
      </c>
      <c r="V70" s="32">
        <v>0</v>
      </c>
      <c r="W70" s="32">
        <v>0</v>
      </c>
      <c r="X70" s="33">
        <v>0</v>
      </c>
      <c r="Y70" s="32">
        <v>27</v>
      </c>
      <c r="Z70" s="32">
        <v>0</v>
      </c>
      <c r="AA70" s="32">
        <v>0</v>
      </c>
      <c r="AB70" s="32">
        <v>45</v>
      </c>
      <c r="AC70" s="9">
        <v>5438</v>
      </c>
      <c r="AD70" s="9">
        <v>0</v>
      </c>
      <c r="AE70" s="9">
        <v>0</v>
      </c>
      <c r="AF70" s="9">
        <v>225</v>
      </c>
      <c r="AG70" s="9">
        <v>0</v>
      </c>
      <c r="AH70" s="9">
        <v>0</v>
      </c>
      <c r="AI70" s="9">
        <v>0</v>
      </c>
      <c r="AJ70" s="9">
        <v>739</v>
      </c>
      <c r="AK70" s="9">
        <v>6474</v>
      </c>
    </row>
    <row r="71" spans="1:37" s="34" customFormat="1" x14ac:dyDescent="0.25">
      <c r="A71" s="117" t="s">
        <v>33</v>
      </c>
      <c r="B71" s="32">
        <v>152</v>
      </c>
      <c r="C71" s="32">
        <v>38</v>
      </c>
      <c r="D71" s="32">
        <v>0</v>
      </c>
      <c r="E71" s="32">
        <v>69</v>
      </c>
      <c r="F71" s="32">
        <v>46</v>
      </c>
      <c r="G71" s="32">
        <v>0</v>
      </c>
      <c r="H71" s="32">
        <v>0</v>
      </c>
      <c r="I71" s="32">
        <v>0</v>
      </c>
      <c r="J71" s="32">
        <v>0</v>
      </c>
      <c r="K71" s="8">
        <v>0</v>
      </c>
      <c r="L71" s="9">
        <v>0</v>
      </c>
      <c r="M71" s="9">
        <v>0</v>
      </c>
      <c r="N71" s="9">
        <v>0</v>
      </c>
      <c r="O71" s="9">
        <v>0</v>
      </c>
      <c r="P71" s="9">
        <v>5</v>
      </c>
      <c r="Q71" s="9">
        <v>71</v>
      </c>
      <c r="R71" s="9">
        <v>0</v>
      </c>
      <c r="S71" s="33">
        <v>0</v>
      </c>
      <c r="T71" s="32">
        <v>0</v>
      </c>
      <c r="U71" s="32">
        <v>0</v>
      </c>
      <c r="V71" s="32">
        <v>0</v>
      </c>
      <c r="W71" s="32">
        <v>0</v>
      </c>
      <c r="X71" s="33">
        <v>0</v>
      </c>
      <c r="Y71" s="32">
        <v>0</v>
      </c>
      <c r="Z71" s="32">
        <v>0</v>
      </c>
      <c r="AA71" s="32">
        <v>0</v>
      </c>
      <c r="AB71" s="32">
        <v>0</v>
      </c>
      <c r="AC71" s="9">
        <v>0</v>
      </c>
      <c r="AD71" s="9">
        <v>0</v>
      </c>
      <c r="AE71" s="9">
        <v>0</v>
      </c>
      <c r="AF71" s="9">
        <v>1461</v>
      </c>
      <c r="AG71" s="9">
        <v>24919</v>
      </c>
      <c r="AH71" s="9">
        <v>0</v>
      </c>
      <c r="AI71" s="9">
        <v>0</v>
      </c>
      <c r="AJ71" s="9">
        <v>299</v>
      </c>
      <c r="AK71" s="9">
        <v>27061</v>
      </c>
    </row>
    <row r="72" spans="1:37" s="34" customFormat="1" ht="23.25" x14ac:dyDescent="0.25">
      <c r="A72" s="117" t="s">
        <v>83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8">
        <v>0</v>
      </c>
      <c r="L72" s="9">
        <v>105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50</v>
      </c>
      <c r="S72" s="33">
        <v>0</v>
      </c>
      <c r="T72" s="32">
        <v>1460</v>
      </c>
      <c r="U72" s="32">
        <v>2</v>
      </c>
      <c r="V72" s="32">
        <v>0</v>
      </c>
      <c r="W72" s="32">
        <v>1</v>
      </c>
      <c r="X72" s="33">
        <v>0</v>
      </c>
      <c r="Y72" s="32">
        <v>47</v>
      </c>
      <c r="Z72" s="32">
        <v>54</v>
      </c>
      <c r="AA72" s="32">
        <v>11</v>
      </c>
      <c r="AB72" s="32">
        <v>51</v>
      </c>
      <c r="AC72" s="9">
        <v>72</v>
      </c>
      <c r="AD72" s="9">
        <v>0</v>
      </c>
      <c r="AE72" s="9">
        <v>0</v>
      </c>
      <c r="AF72" s="9">
        <v>0</v>
      </c>
      <c r="AG72" s="9">
        <v>0</v>
      </c>
      <c r="AH72" s="9">
        <v>57538</v>
      </c>
      <c r="AI72" s="9">
        <v>0</v>
      </c>
      <c r="AJ72" s="9">
        <v>1564</v>
      </c>
      <c r="AK72" s="9">
        <v>60954</v>
      </c>
    </row>
    <row r="73" spans="1:37" s="34" customFormat="1" x14ac:dyDescent="0.25">
      <c r="A73" s="118" t="s">
        <v>84</v>
      </c>
      <c r="B73" s="32">
        <v>30</v>
      </c>
      <c r="C73" s="32">
        <v>4</v>
      </c>
      <c r="D73" s="32">
        <v>1</v>
      </c>
      <c r="E73" s="32">
        <v>30</v>
      </c>
      <c r="F73" s="32">
        <v>75</v>
      </c>
      <c r="G73" s="32">
        <v>7</v>
      </c>
      <c r="H73" s="32">
        <v>9</v>
      </c>
      <c r="I73" s="32">
        <v>0</v>
      </c>
      <c r="J73" s="32">
        <v>24</v>
      </c>
      <c r="K73" s="8">
        <v>7</v>
      </c>
      <c r="L73" s="9">
        <v>25</v>
      </c>
      <c r="M73" s="9">
        <v>0</v>
      </c>
      <c r="N73" s="9">
        <v>1</v>
      </c>
      <c r="O73" s="9">
        <v>1</v>
      </c>
      <c r="P73" s="9">
        <v>16</v>
      </c>
      <c r="Q73" s="9">
        <v>354</v>
      </c>
      <c r="R73" s="9">
        <v>1</v>
      </c>
      <c r="S73" s="33">
        <v>2</v>
      </c>
      <c r="T73" s="32">
        <v>42</v>
      </c>
      <c r="U73" s="32">
        <v>115</v>
      </c>
      <c r="V73" s="32">
        <v>0</v>
      </c>
      <c r="W73" s="32">
        <v>14</v>
      </c>
      <c r="X73" s="33">
        <v>59</v>
      </c>
      <c r="Y73" s="32">
        <v>0</v>
      </c>
      <c r="Z73" s="32">
        <v>0</v>
      </c>
      <c r="AA73" s="32">
        <v>0</v>
      </c>
      <c r="AB73" s="32">
        <v>0</v>
      </c>
      <c r="AC73" s="9">
        <v>0</v>
      </c>
      <c r="AD73" s="9">
        <v>13</v>
      </c>
      <c r="AE73" s="9">
        <v>48</v>
      </c>
      <c r="AF73" s="9">
        <v>0</v>
      </c>
      <c r="AG73" s="9">
        <v>0</v>
      </c>
      <c r="AH73" s="9">
        <v>2</v>
      </c>
      <c r="AI73" s="9">
        <v>62020</v>
      </c>
      <c r="AJ73" s="9">
        <v>1936</v>
      </c>
      <c r="AK73" s="9">
        <v>64837</v>
      </c>
    </row>
    <row r="74" spans="1:37" s="54" customFormat="1" x14ac:dyDescent="0.25">
      <c r="A74" s="119" t="s">
        <v>85</v>
      </c>
      <c r="B74" s="31">
        <v>757</v>
      </c>
      <c r="C74" s="31">
        <v>488</v>
      </c>
      <c r="D74" s="31">
        <v>5173</v>
      </c>
      <c r="E74" s="31">
        <v>7829</v>
      </c>
      <c r="F74" s="31">
        <v>1609</v>
      </c>
      <c r="G74" s="31">
        <v>70378</v>
      </c>
      <c r="H74" s="31">
        <v>10940</v>
      </c>
      <c r="I74" s="31">
        <v>198</v>
      </c>
      <c r="J74" s="31">
        <v>797</v>
      </c>
      <c r="K74" s="10">
        <v>676</v>
      </c>
      <c r="L74" s="11">
        <v>193429</v>
      </c>
      <c r="M74" s="11">
        <v>41</v>
      </c>
      <c r="N74" s="11">
        <v>831</v>
      </c>
      <c r="O74" s="11">
        <v>294</v>
      </c>
      <c r="P74" s="11">
        <v>9369</v>
      </c>
      <c r="Q74" s="11">
        <v>266510</v>
      </c>
      <c r="R74" s="11">
        <v>28889</v>
      </c>
      <c r="S74" s="29">
        <v>47154</v>
      </c>
      <c r="T74" s="31">
        <v>203837</v>
      </c>
      <c r="U74" s="31">
        <v>6223</v>
      </c>
      <c r="V74" s="31">
        <v>1625</v>
      </c>
      <c r="W74" s="31">
        <v>268368</v>
      </c>
      <c r="X74" s="29">
        <v>19344</v>
      </c>
      <c r="Y74" s="31">
        <v>127776</v>
      </c>
      <c r="Z74" s="31">
        <v>537</v>
      </c>
      <c r="AA74" s="31">
        <v>145</v>
      </c>
      <c r="AB74" s="31">
        <v>46234</v>
      </c>
      <c r="AC74" s="11">
        <v>42122</v>
      </c>
      <c r="AD74" s="11">
        <v>37004</v>
      </c>
      <c r="AE74" s="11">
        <v>67923</v>
      </c>
      <c r="AF74" s="11">
        <v>1533353</v>
      </c>
      <c r="AG74" s="11">
        <v>93891</v>
      </c>
      <c r="AH74" s="11">
        <v>2691865</v>
      </c>
      <c r="AI74" s="11">
        <v>1742701</v>
      </c>
      <c r="AJ74" s="11">
        <v>25445042</v>
      </c>
      <c r="AK74" s="11">
        <v>32973355</v>
      </c>
    </row>
    <row r="75" spans="1:37" s="34" customFormat="1" x14ac:dyDescent="0.25">
      <c r="A75" s="118" t="s">
        <v>86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8">
        <v>0</v>
      </c>
      <c r="L75" s="9">
        <v>651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309</v>
      </c>
      <c r="S75" s="33">
        <v>0</v>
      </c>
      <c r="T75" s="32">
        <v>8950</v>
      </c>
      <c r="U75" s="32">
        <v>9</v>
      </c>
      <c r="V75" s="32">
        <v>0</v>
      </c>
      <c r="W75" s="32">
        <v>932</v>
      </c>
      <c r="X75" s="33">
        <v>0</v>
      </c>
      <c r="Y75" s="32">
        <v>833</v>
      </c>
      <c r="Z75" s="32">
        <v>197</v>
      </c>
      <c r="AA75" s="32">
        <v>40</v>
      </c>
      <c r="AB75" s="32">
        <v>760</v>
      </c>
      <c r="AC75" s="9">
        <v>422</v>
      </c>
      <c r="AD75" s="9">
        <v>0</v>
      </c>
      <c r="AE75" s="9">
        <v>0</v>
      </c>
      <c r="AF75" s="9">
        <v>0</v>
      </c>
      <c r="AG75" s="9">
        <v>0</v>
      </c>
      <c r="AH75" s="9">
        <v>1947991</v>
      </c>
      <c r="AI75" s="9">
        <v>0</v>
      </c>
      <c r="AJ75" s="9">
        <v>70979</v>
      </c>
      <c r="AK75" s="9">
        <v>2032072</v>
      </c>
    </row>
    <row r="76" spans="1:37" s="34" customFormat="1" x14ac:dyDescent="0.25">
      <c r="A76" s="117" t="s">
        <v>87</v>
      </c>
      <c r="B76" s="32">
        <v>231</v>
      </c>
      <c r="C76" s="32">
        <v>27</v>
      </c>
      <c r="D76" s="32">
        <v>7</v>
      </c>
      <c r="E76" s="32">
        <v>227</v>
      </c>
      <c r="F76" s="32">
        <v>571</v>
      </c>
      <c r="G76" s="32">
        <v>111</v>
      </c>
      <c r="H76" s="32">
        <v>7</v>
      </c>
      <c r="I76" s="32">
        <v>3</v>
      </c>
      <c r="J76" s="32">
        <v>697</v>
      </c>
      <c r="K76" s="8">
        <v>163</v>
      </c>
      <c r="L76" s="9">
        <v>575</v>
      </c>
      <c r="M76" s="9">
        <v>6</v>
      </c>
      <c r="N76" s="9">
        <v>14</v>
      </c>
      <c r="O76" s="9">
        <v>26</v>
      </c>
      <c r="P76" s="9">
        <v>150</v>
      </c>
      <c r="Q76" s="9">
        <v>758</v>
      </c>
      <c r="R76" s="9">
        <v>282</v>
      </c>
      <c r="S76" s="33">
        <v>3</v>
      </c>
      <c r="T76" s="32">
        <v>71</v>
      </c>
      <c r="U76" s="32">
        <v>3499</v>
      </c>
      <c r="V76" s="32">
        <v>1486</v>
      </c>
      <c r="W76" s="32">
        <v>331</v>
      </c>
      <c r="X76" s="33">
        <v>430</v>
      </c>
      <c r="Y76" s="32">
        <v>0</v>
      </c>
      <c r="Z76" s="32">
        <v>0</v>
      </c>
      <c r="AA76" s="32">
        <v>0</v>
      </c>
      <c r="AB76" s="32">
        <v>0</v>
      </c>
      <c r="AC76" s="9">
        <v>0</v>
      </c>
      <c r="AD76" s="9">
        <v>11</v>
      </c>
      <c r="AE76" s="9">
        <v>42</v>
      </c>
      <c r="AF76" s="9">
        <v>0</v>
      </c>
      <c r="AG76" s="9">
        <v>0</v>
      </c>
      <c r="AH76" s="9">
        <v>19</v>
      </c>
      <c r="AI76" s="9">
        <v>1546854</v>
      </c>
      <c r="AJ76" s="9">
        <v>41970</v>
      </c>
      <c r="AK76" s="9">
        <v>1598572</v>
      </c>
    </row>
    <row r="77" spans="1:37" s="34" customFormat="1" x14ac:dyDescent="0.25">
      <c r="A77" s="117" t="s">
        <v>88</v>
      </c>
      <c r="B77" s="32">
        <v>527</v>
      </c>
      <c r="C77" s="32">
        <v>461</v>
      </c>
      <c r="D77" s="32">
        <v>5166</v>
      </c>
      <c r="E77" s="32">
        <v>7602</v>
      </c>
      <c r="F77" s="32">
        <v>1038</v>
      </c>
      <c r="G77" s="32">
        <v>70267</v>
      </c>
      <c r="H77" s="32">
        <v>10933</v>
      </c>
      <c r="I77" s="32">
        <v>195</v>
      </c>
      <c r="J77" s="32">
        <v>100</v>
      </c>
      <c r="K77" s="8">
        <v>513</v>
      </c>
      <c r="L77" s="9">
        <v>192204</v>
      </c>
      <c r="M77" s="9">
        <v>35</v>
      </c>
      <c r="N77" s="9">
        <v>817</v>
      </c>
      <c r="O77" s="9">
        <v>268</v>
      </c>
      <c r="P77" s="9">
        <v>9219</v>
      </c>
      <c r="Q77" s="9">
        <v>265752</v>
      </c>
      <c r="R77" s="9">
        <v>28299</v>
      </c>
      <c r="S77" s="33">
        <v>47151</v>
      </c>
      <c r="T77" s="32">
        <v>194815</v>
      </c>
      <c r="U77" s="32">
        <v>2715</v>
      </c>
      <c r="V77" s="32">
        <v>138</v>
      </c>
      <c r="W77" s="32">
        <v>267105</v>
      </c>
      <c r="X77" s="33">
        <v>18914</v>
      </c>
      <c r="Y77" s="32">
        <v>126943</v>
      </c>
      <c r="Z77" s="32">
        <v>340</v>
      </c>
      <c r="AA77" s="32">
        <v>105</v>
      </c>
      <c r="AB77" s="32">
        <v>45474</v>
      </c>
      <c r="AC77" s="9">
        <v>41701</v>
      </c>
      <c r="AD77" s="9">
        <v>36993</v>
      </c>
      <c r="AE77" s="9">
        <v>67881</v>
      </c>
      <c r="AF77" s="9">
        <v>1533353</v>
      </c>
      <c r="AG77" s="9">
        <v>93891</v>
      </c>
      <c r="AH77" s="9">
        <v>743855</v>
      </c>
      <c r="AI77" s="9">
        <v>195847</v>
      </c>
      <c r="AJ77" s="9">
        <v>25332093</v>
      </c>
      <c r="AK77" s="9">
        <v>29342711</v>
      </c>
    </row>
    <row r="78" spans="1:37" s="54" customFormat="1" x14ac:dyDescent="0.25">
      <c r="A78" s="120" t="s">
        <v>89</v>
      </c>
      <c r="B78" s="31">
        <v>23804</v>
      </c>
      <c r="C78" s="31">
        <v>43219</v>
      </c>
      <c r="D78" s="31">
        <v>11275</v>
      </c>
      <c r="E78" s="31">
        <v>35388</v>
      </c>
      <c r="F78" s="31">
        <v>14830</v>
      </c>
      <c r="G78" s="31">
        <v>116615</v>
      </c>
      <c r="H78" s="31">
        <v>42202</v>
      </c>
      <c r="I78" s="31">
        <v>5284</v>
      </c>
      <c r="J78" s="31">
        <v>16211</v>
      </c>
      <c r="K78" s="10">
        <v>13137</v>
      </c>
      <c r="L78" s="11">
        <v>197707</v>
      </c>
      <c r="M78" s="11">
        <v>2320</v>
      </c>
      <c r="N78" s="11">
        <v>2159</v>
      </c>
      <c r="O78" s="11">
        <v>14237</v>
      </c>
      <c r="P78" s="11">
        <v>15342</v>
      </c>
      <c r="Q78" s="11">
        <v>276182</v>
      </c>
      <c r="R78" s="11">
        <v>37854</v>
      </c>
      <c r="S78" s="29">
        <v>47844</v>
      </c>
      <c r="T78" s="31">
        <v>325632</v>
      </c>
      <c r="U78" s="31">
        <v>132230</v>
      </c>
      <c r="V78" s="31">
        <v>17675</v>
      </c>
      <c r="W78" s="31">
        <v>547735</v>
      </c>
      <c r="X78" s="29">
        <v>161855</v>
      </c>
      <c r="Y78" s="31">
        <v>84467</v>
      </c>
      <c r="Z78" s="31">
        <v>7731</v>
      </c>
      <c r="AA78" s="31">
        <v>2019</v>
      </c>
      <c r="AB78" s="31">
        <v>53547</v>
      </c>
      <c r="AC78" s="11">
        <v>47460</v>
      </c>
      <c r="AD78" s="11">
        <v>38526</v>
      </c>
      <c r="AE78" s="11">
        <v>69980</v>
      </c>
      <c r="AF78" s="11">
        <v>1669249</v>
      </c>
      <c r="AG78" s="11">
        <v>118811</v>
      </c>
      <c r="AH78" s="11">
        <v>2750986</v>
      </c>
      <c r="AI78" s="11">
        <v>1706562</v>
      </c>
      <c r="AJ78" s="11">
        <v>24232090</v>
      </c>
      <c r="AK78" s="11">
        <v>32882162</v>
      </c>
    </row>
    <row r="79" spans="1:37" s="54" customFormat="1" x14ac:dyDescent="0.25">
      <c r="A79" s="120" t="s">
        <v>90</v>
      </c>
      <c r="B79" s="31">
        <v>9002</v>
      </c>
      <c r="C79" s="31">
        <v>5546</v>
      </c>
      <c r="D79" s="31">
        <v>2051</v>
      </c>
      <c r="E79" s="31">
        <v>16179</v>
      </c>
      <c r="F79" s="31">
        <v>6324</v>
      </c>
      <c r="G79" s="31">
        <v>38920</v>
      </c>
      <c r="H79" s="31">
        <v>15303</v>
      </c>
      <c r="I79" s="31">
        <v>2547</v>
      </c>
      <c r="J79" s="31">
        <v>5220</v>
      </c>
      <c r="K79" s="10">
        <v>3478</v>
      </c>
      <c r="L79" s="11">
        <v>48434</v>
      </c>
      <c r="M79" s="11">
        <v>494</v>
      </c>
      <c r="N79" s="11">
        <v>314</v>
      </c>
      <c r="O79" s="11">
        <v>5326</v>
      </c>
      <c r="P79" s="11">
        <v>8846</v>
      </c>
      <c r="Q79" s="11">
        <v>68620</v>
      </c>
      <c r="R79" s="11">
        <v>15016</v>
      </c>
      <c r="S79" s="29">
        <v>27877</v>
      </c>
      <c r="T79" s="31">
        <v>95681</v>
      </c>
      <c r="U79" s="31">
        <v>51803</v>
      </c>
      <c r="V79" s="31">
        <v>4417</v>
      </c>
      <c r="W79" s="31">
        <v>248974</v>
      </c>
      <c r="X79" s="29">
        <v>66600</v>
      </c>
      <c r="Y79" s="31">
        <v>43498</v>
      </c>
      <c r="Z79" s="31">
        <v>4583</v>
      </c>
      <c r="AA79" s="31">
        <v>1182</v>
      </c>
      <c r="AB79" s="31">
        <v>31999</v>
      </c>
      <c r="AC79" s="11">
        <v>22766</v>
      </c>
      <c r="AD79" s="11">
        <v>12345</v>
      </c>
      <c r="AE79" s="11">
        <v>28555</v>
      </c>
      <c r="AF79" s="11">
        <v>439735</v>
      </c>
      <c r="AG79" s="11">
        <v>49349</v>
      </c>
      <c r="AH79" s="11">
        <v>1138207</v>
      </c>
      <c r="AI79" s="11">
        <v>653719</v>
      </c>
      <c r="AJ79" s="11">
        <v>10964177</v>
      </c>
      <c r="AK79" s="11">
        <v>14137086</v>
      </c>
    </row>
    <row r="80" spans="1:37" s="54" customFormat="1" x14ac:dyDescent="0.25">
      <c r="A80" s="120" t="s">
        <v>91</v>
      </c>
      <c r="B80" s="31">
        <v>14802</v>
      </c>
      <c r="C80" s="31">
        <v>37673</v>
      </c>
      <c r="D80" s="31">
        <v>9224</v>
      </c>
      <c r="E80" s="31">
        <v>19209</v>
      </c>
      <c r="F80" s="31">
        <v>8506</v>
      </c>
      <c r="G80" s="31">
        <v>77695</v>
      </c>
      <c r="H80" s="31">
        <v>26899</v>
      </c>
      <c r="I80" s="31">
        <v>2737</v>
      </c>
      <c r="J80" s="31">
        <v>10990</v>
      </c>
      <c r="K80" s="10">
        <v>9660</v>
      </c>
      <c r="L80" s="11">
        <v>149273</v>
      </c>
      <c r="M80" s="11">
        <v>1826</v>
      </c>
      <c r="N80" s="11">
        <v>1844</v>
      </c>
      <c r="O80" s="11">
        <v>8911</v>
      </c>
      <c r="P80" s="11">
        <v>6496</v>
      </c>
      <c r="Q80" s="11">
        <v>207562</v>
      </c>
      <c r="R80" s="11">
        <v>22838</v>
      </c>
      <c r="S80" s="29">
        <v>19967</v>
      </c>
      <c r="T80" s="31">
        <v>229951</v>
      </c>
      <c r="U80" s="31">
        <v>80427</v>
      </c>
      <c r="V80" s="31">
        <v>13258</v>
      </c>
      <c r="W80" s="31">
        <v>298761</v>
      </c>
      <c r="X80" s="29">
        <v>95256</v>
      </c>
      <c r="Y80" s="31">
        <v>40968</v>
      </c>
      <c r="Z80" s="31">
        <v>3147</v>
      </c>
      <c r="AA80" s="31">
        <v>837</v>
      </c>
      <c r="AB80" s="31">
        <v>21548</v>
      </c>
      <c r="AC80" s="11">
        <v>24694</v>
      </c>
      <c r="AD80" s="11">
        <v>26181</v>
      </c>
      <c r="AE80" s="11">
        <v>41425</v>
      </c>
      <c r="AF80" s="11">
        <v>1229514</v>
      </c>
      <c r="AG80" s="11">
        <v>69462</v>
      </c>
      <c r="AH80" s="11">
        <v>1612779</v>
      </c>
      <c r="AI80" s="11">
        <v>1052843</v>
      </c>
      <c r="AJ80" s="11">
        <v>13267912</v>
      </c>
      <c r="AK80" s="11">
        <v>18745075</v>
      </c>
    </row>
    <row r="81" spans="1:37" s="35" customFormat="1" x14ac:dyDescent="0.25">
      <c r="A81" s="117" t="s">
        <v>92</v>
      </c>
      <c r="B81" s="32">
        <v>6048</v>
      </c>
      <c r="C81" s="32">
        <v>12223</v>
      </c>
      <c r="D81" s="32">
        <v>3904</v>
      </c>
      <c r="E81" s="32">
        <v>5964</v>
      </c>
      <c r="F81" s="32">
        <v>4900</v>
      </c>
      <c r="G81" s="32">
        <v>29520</v>
      </c>
      <c r="H81" s="32">
        <v>18617</v>
      </c>
      <c r="I81" s="32">
        <v>1903</v>
      </c>
      <c r="J81" s="32">
        <v>2467</v>
      </c>
      <c r="K81" s="8">
        <v>5093</v>
      </c>
      <c r="L81" s="9">
        <v>122922</v>
      </c>
      <c r="M81" s="9">
        <v>1137</v>
      </c>
      <c r="N81" s="9">
        <v>1410</v>
      </c>
      <c r="O81" s="9">
        <v>3752</v>
      </c>
      <c r="P81" s="9">
        <v>5885</v>
      </c>
      <c r="Q81" s="9">
        <v>155388</v>
      </c>
      <c r="R81" s="9">
        <v>5318</v>
      </c>
      <c r="S81" s="33">
        <v>12792</v>
      </c>
      <c r="T81" s="32">
        <v>117307</v>
      </c>
      <c r="U81" s="32">
        <v>33203</v>
      </c>
      <c r="V81" s="32">
        <v>2455</v>
      </c>
      <c r="W81" s="32">
        <v>86710</v>
      </c>
      <c r="X81" s="33">
        <v>29651</v>
      </c>
      <c r="Y81" s="32">
        <v>26148</v>
      </c>
      <c r="Z81" s="32">
        <v>1485</v>
      </c>
      <c r="AA81" s="32">
        <v>646</v>
      </c>
      <c r="AB81" s="32">
        <v>15390</v>
      </c>
      <c r="AC81" s="9">
        <v>14965</v>
      </c>
      <c r="AD81" s="9">
        <v>16312</v>
      </c>
      <c r="AE81" s="9">
        <v>38808</v>
      </c>
      <c r="AF81" s="9">
        <v>1038295</v>
      </c>
      <c r="AG81" s="9">
        <v>49735</v>
      </c>
      <c r="AH81" s="9">
        <v>762111</v>
      </c>
      <c r="AI81" s="9">
        <v>587754</v>
      </c>
      <c r="AJ81" s="9">
        <v>6754627</v>
      </c>
      <c r="AK81" s="9">
        <v>9974845</v>
      </c>
    </row>
    <row r="82" spans="1:37" s="35" customFormat="1" ht="23.25" x14ac:dyDescent="0.25">
      <c r="A82" s="117" t="s">
        <v>93</v>
      </c>
      <c r="B82" s="32">
        <v>897</v>
      </c>
      <c r="C82" s="32">
        <v>2588</v>
      </c>
      <c r="D82" s="32">
        <v>723</v>
      </c>
      <c r="E82" s="32">
        <v>1529</v>
      </c>
      <c r="F82" s="32">
        <v>489</v>
      </c>
      <c r="G82" s="32">
        <v>1823</v>
      </c>
      <c r="H82" s="32">
        <v>380</v>
      </c>
      <c r="I82" s="32">
        <v>84</v>
      </c>
      <c r="J82" s="32">
        <v>906</v>
      </c>
      <c r="K82" s="8">
        <v>233</v>
      </c>
      <c r="L82" s="9">
        <v>2726</v>
      </c>
      <c r="M82" s="9">
        <v>32</v>
      </c>
      <c r="N82" s="9">
        <v>32</v>
      </c>
      <c r="O82" s="9">
        <v>858</v>
      </c>
      <c r="P82" s="9">
        <v>434</v>
      </c>
      <c r="Q82" s="9">
        <v>6844</v>
      </c>
      <c r="R82" s="9">
        <v>2705</v>
      </c>
      <c r="S82" s="33">
        <v>394</v>
      </c>
      <c r="T82" s="32">
        <v>5552</v>
      </c>
      <c r="U82" s="32">
        <v>5239</v>
      </c>
      <c r="V82" s="32">
        <v>1499</v>
      </c>
      <c r="W82" s="32">
        <v>24817</v>
      </c>
      <c r="X82" s="33">
        <v>1723</v>
      </c>
      <c r="Y82" s="32">
        <v>773</v>
      </c>
      <c r="Z82" s="32">
        <v>81</v>
      </c>
      <c r="AA82" s="32">
        <v>19</v>
      </c>
      <c r="AB82" s="32">
        <v>401</v>
      </c>
      <c r="AC82" s="9">
        <v>608</v>
      </c>
      <c r="AD82" s="9">
        <v>531</v>
      </c>
      <c r="AE82" s="9">
        <v>1308</v>
      </c>
      <c r="AF82" s="9">
        <v>0</v>
      </c>
      <c r="AG82" s="9">
        <v>648</v>
      </c>
      <c r="AH82" s="9">
        <v>246893</v>
      </c>
      <c r="AI82" s="9">
        <v>223239</v>
      </c>
      <c r="AJ82" s="9">
        <v>713014</v>
      </c>
      <c r="AK82" s="9">
        <v>1250022</v>
      </c>
    </row>
    <row r="83" spans="1:37" s="35" customFormat="1" x14ac:dyDescent="0.25">
      <c r="A83" s="121" t="s">
        <v>94</v>
      </c>
      <c r="B83" s="36">
        <v>7857</v>
      </c>
      <c r="C83" s="36">
        <v>22861</v>
      </c>
      <c r="D83" s="36">
        <v>4596</v>
      </c>
      <c r="E83" s="36">
        <v>11716</v>
      </c>
      <c r="F83" s="36">
        <v>3118</v>
      </c>
      <c r="G83" s="36">
        <v>46351</v>
      </c>
      <c r="H83" s="36">
        <v>7902</v>
      </c>
      <c r="I83" s="36">
        <v>750</v>
      </c>
      <c r="J83" s="36">
        <v>7618</v>
      </c>
      <c r="K83" s="12">
        <v>4334</v>
      </c>
      <c r="L83" s="13">
        <v>23626</v>
      </c>
      <c r="M83" s="13">
        <v>657</v>
      </c>
      <c r="N83" s="13">
        <v>402</v>
      </c>
      <c r="O83" s="13">
        <v>4302</v>
      </c>
      <c r="P83" s="13">
        <v>177</v>
      </c>
      <c r="Q83" s="13">
        <v>45330</v>
      </c>
      <c r="R83" s="13">
        <v>14815</v>
      </c>
      <c r="S83" s="37">
        <v>6781</v>
      </c>
      <c r="T83" s="36">
        <v>107092</v>
      </c>
      <c r="U83" s="36">
        <v>41984</v>
      </c>
      <c r="V83" s="36">
        <v>9305</v>
      </c>
      <c r="W83" s="36">
        <v>187234</v>
      </c>
      <c r="X83" s="37">
        <v>63882</v>
      </c>
      <c r="Y83" s="36">
        <v>14047</v>
      </c>
      <c r="Z83" s="36">
        <v>1581</v>
      </c>
      <c r="AA83" s="36">
        <v>171</v>
      </c>
      <c r="AB83" s="36">
        <v>5756</v>
      </c>
      <c r="AC83" s="13">
        <v>9121</v>
      </c>
      <c r="AD83" s="13">
        <v>9338</v>
      </c>
      <c r="AE83" s="13">
        <v>1309</v>
      </c>
      <c r="AF83" s="13">
        <v>191219</v>
      </c>
      <c r="AG83" s="13">
        <v>19079</v>
      </c>
      <c r="AH83" s="13">
        <v>603776</v>
      </c>
      <c r="AI83" s="13">
        <v>241850</v>
      </c>
      <c r="AJ83" s="13">
        <v>5800272</v>
      </c>
      <c r="AK83" s="13">
        <v>7520208</v>
      </c>
    </row>
  </sheetData>
  <mergeCells count="4">
    <mergeCell ref="A1:AK1"/>
    <mergeCell ref="A2:AK2"/>
    <mergeCell ref="A3:A4"/>
    <mergeCell ref="B3:A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8"/>
  <sheetViews>
    <sheetView workbookViewId="0">
      <selection sqref="A1:H1"/>
    </sheetView>
  </sheetViews>
  <sheetFormatPr defaultRowHeight="15" x14ac:dyDescent="0.25"/>
  <cols>
    <col min="1" max="1" width="49.42578125" bestFit="1" customWidth="1"/>
    <col min="2" max="2" width="14.5703125" bestFit="1" customWidth="1"/>
    <col min="3" max="3" width="12.5703125" customWidth="1"/>
    <col min="4" max="4" width="12.85546875" bestFit="1" customWidth="1"/>
    <col min="5" max="5" width="10.42578125" style="21" customWidth="1"/>
    <col min="6" max="6" width="13.42578125" bestFit="1" customWidth="1"/>
    <col min="7" max="7" width="11.7109375" customWidth="1"/>
    <col min="8" max="8" width="12.28515625" customWidth="1"/>
  </cols>
  <sheetData>
    <row r="1" spans="1:9" x14ac:dyDescent="0.25">
      <c r="A1" s="161" t="s">
        <v>139</v>
      </c>
      <c r="B1" s="161"/>
      <c r="C1" s="161"/>
      <c r="D1" s="161"/>
      <c r="E1" s="161"/>
      <c r="F1" s="161"/>
      <c r="G1" s="161"/>
      <c r="H1" s="162"/>
      <c r="I1" s="1"/>
    </row>
    <row r="2" spans="1:9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1"/>
    </row>
    <row r="3" spans="1:9" ht="36.75" customHeight="1" x14ac:dyDescent="0.25">
      <c r="A3" s="80" t="s">
        <v>100</v>
      </c>
      <c r="B3" s="81" t="s">
        <v>89</v>
      </c>
      <c r="C3" s="82" t="s">
        <v>101</v>
      </c>
      <c r="D3" s="81" t="s">
        <v>91</v>
      </c>
      <c r="E3" s="83" t="s">
        <v>96</v>
      </c>
      <c r="F3" s="81" t="s">
        <v>102</v>
      </c>
      <c r="G3" s="81" t="s">
        <v>103</v>
      </c>
      <c r="H3" s="81" t="s">
        <v>104</v>
      </c>
    </row>
    <row r="4" spans="1:9" x14ac:dyDescent="0.25">
      <c r="A4" s="52" t="s">
        <v>97</v>
      </c>
      <c r="B4" s="22">
        <v>32882162</v>
      </c>
      <c r="C4" s="22">
        <v>14137086</v>
      </c>
      <c r="D4" s="22">
        <v>18745075</v>
      </c>
      <c r="E4" s="22"/>
      <c r="F4" s="22">
        <v>1323943</v>
      </c>
      <c r="G4" s="22">
        <v>498046</v>
      </c>
      <c r="H4" s="150">
        <v>825897</v>
      </c>
    </row>
    <row r="5" spans="1:9" x14ac:dyDescent="0.25">
      <c r="A5" s="3" t="s">
        <v>38</v>
      </c>
      <c r="B5" s="23">
        <v>829911</v>
      </c>
      <c r="C5" s="23">
        <v>236604</v>
      </c>
      <c r="D5" s="23">
        <v>593308</v>
      </c>
      <c r="E5" s="41"/>
      <c r="F5" s="19">
        <v>261132</v>
      </c>
      <c r="G5" s="19">
        <v>83950</v>
      </c>
      <c r="H5" s="151">
        <v>177182</v>
      </c>
    </row>
    <row r="6" spans="1:9" s="34" customFormat="1" x14ac:dyDescent="0.25">
      <c r="A6" s="4" t="s">
        <v>2</v>
      </c>
      <c r="B6" s="24">
        <v>113686</v>
      </c>
      <c r="C6" s="24">
        <v>32778</v>
      </c>
      <c r="D6" s="24">
        <v>80908</v>
      </c>
      <c r="E6" s="42"/>
      <c r="F6" s="18">
        <v>99438</v>
      </c>
      <c r="G6" s="18">
        <v>27909</v>
      </c>
      <c r="H6" s="122">
        <v>71530</v>
      </c>
    </row>
    <row r="7" spans="1:9" s="34" customFormat="1" x14ac:dyDescent="0.25">
      <c r="A7" s="5" t="s">
        <v>98</v>
      </c>
      <c r="B7" s="24">
        <v>23804</v>
      </c>
      <c r="C7" s="24">
        <v>9002</v>
      </c>
      <c r="D7" s="24">
        <v>14802</v>
      </c>
      <c r="E7" s="43">
        <v>0.96799999999999997</v>
      </c>
      <c r="F7" s="18">
        <v>23047</v>
      </c>
      <c r="G7" s="18">
        <v>8716</v>
      </c>
      <c r="H7" s="122">
        <v>14331</v>
      </c>
    </row>
    <row r="8" spans="1:9" s="34" customFormat="1" x14ac:dyDescent="0.25">
      <c r="A8" s="5" t="s">
        <v>5</v>
      </c>
      <c r="B8" s="24">
        <v>35388</v>
      </c>
      <c r="C8" s="24">
        <v>16179</v>
      </c>
      <c r="D8" s="24">
        <v>19209</v>
      </c>
      <c r="E8" s="43">
        <v>0.77900000000000003</v>
      </c>
      <c r="F8" s="18">
        <v>27559</v>
      </c>
      <c r="G8" s="18">
        <v>12600</v>
      </c>
      <c r="H8" s="122">
        <v>14959</v>
      </c>
    </row>
    <row r="9" spans="1:9" s="34" customFormat="1" x14ac:dyDescent="0.25">
      <c r="A9" s="5" t="s">
        <v>4</v>
      </c>
      <c r="B9" s="24">
        <v>11275</v>
      </c>
      <c r="C9" s="24">
        <v>2051</v>
      </c>
      <c r="D9" s="24">
        <v>9224</v>
      </c>
      <c r="E9" s="43">
        <v>0.54100000000000004</v>
      </c>
      <c r="F9" s="18">
        <v>6102</v>
      </c>
      <c r="G9" s="18">
        <v>1110</v>
      </c>
      <c r="H9" s="122">
        <v>4992</v>
      </c>
    </row>
    <row r="10" spans="1:9" s="34" customFormat="1" x14ac:dyDescent="0.25">
      <c r="A10" s="5" t="s">
        <v>3</v>
      </c>
      <c r="B10" s="24">
        <v>43219</v>
      </c>
      <c r="C10" s="24">
        <v>5546</v>
      </c>
      <c r="D10" s="24">
        <v>37673</v>
      </c>
      <c r="E10" s="43">
        <v>0.98899999999999999</v>
      </c>
      <c r="F10" s="18">
        <v>42731</v>
      </c>
      <c r="G10" s="18">
        <v>5483</v>
      </c>
      <c r="H10" s="122">
        <v>37247</v>
      </c>
    </row>
    <row r="11" spans="1:9" s="34" customFormat="1" x14ac:dyDescent="0.25">
      <c r="A11" s="4" t="s">
        <v>6</v>
      </c>
      <c r="B11" s="24">
        <v>14830</v>
      </c>
      <c r="C11" s="24">
        <v>6324</v>
      </c>
      <c r="D11" s="24">
        <v>8506</v>
      </c>
      <c r="E11" s="43">
        <v>0.89200000000000002</v>
      </c>
      <c r="F11" s="18">
        <v>13222</v>
      </c>
      <c r="G11" s="18">
        <v>5638</v>
      </c>
      <c r="H11" s="122">
        <v>7583</v>
      </c>
    </row>
    <row r="12" spans="1:9" s="34" customFormat="1" x14ac:dyDescent="0.25">
      <c r="A12" s="4" t="s">
        <v>54</v>
      </c>
      <c r="B12" s="24">
        <v>409872</v>
      </c>
      <c r="C12" s="24">
        <v>120036</v>
      </c>
      <c r="D12" s="24">
        <v>289836</v>
      </c>
      <c r="E12" s="43"/>
      <c r="F12" s="18">
        <v>132732</v>
      </c>
      <c r="G12" s="18">
        <v>44532</v>
      </c>
      <c r="H12" s="122">
        <v>88200</v>
      </c>
    </row>
    <row r="13" spans="1:9" s="34" customFormat="1" x14ac:dyDescent="0.25">
      <c r="A13" s="5" t="s">
        <v>7</v>
      </c>
      <c r="B13" s="24">
        <v>116615</v>
      </c>
      <c r="C13" s="24">
        <v>38920</v>
      </c>
      <c r="D13" s="24">
        <v>77695</v>
      </c>
      <c r="E13" s="43">
        <v>0.39600000000000002</v>
      </c>
      <c r="F13" s="18">
        <v>46237</v>
      </c>
      <c r="G13" s="18">
        <v>15432</v>
      </c>
      <c r="H13" s="122">
        <v>30805</v>
      </c>
    </row>
    <row r="14" spans="1:9" s="34" customFormat="1" x14ac:dyDescent="0.25">
      <c r="A14" s="5" t="s">
        <v>8</v>
      </c>
      <c r="B14" s="24">
        <v>42202</v>
      </c>
      <c r="C14" s="24">
        <v>15303</v>
      </c>
      <c r="D14" s="24">
        <v>26899</v>
      </c>
      <c r="E14" s="43">
        <v>0.74099999999999999</v>
      </c>
      <c r="F14" s="18">
        <v>31262</v>
      </c>
      <c r="G14" s="18">
        <v>11336</v>
      </c>
      <c r="H14" s="122">
        <v>19926</v>
      </c>
    </row>
    <row r="15" spans="1:9" s="34" customFormat="1" x14ac:dyDescent="0.25">
      <c r="A15" s="5" t="s">
        <v>9</v>
      </c>
      <c r="B15" s="24">
        <v>5284</v>
      </c>
      <c r="C15" s="24">
        <v>2547</v>
      </c>
      <c r="D15" s="24">
        <v>2737</v>
      </c>
      <c r="E15" s="43">
        <v>0.96199999999999997</v>
      </c>
      <c r="F15" s="18">
        <v>5086</v>
      </c>
      <c r="G15" s="18">
        <v>2451</v>
      </c>
      <c r="H15" s="122">
        <v>2635</v>
      </c>
    </row>
    <row r="16" spans="1:9" s="34" customFormat="1" x14ac:dyDescent="0.25">
      <c r="A16" s="5" t="s">
        <v>10</v>
      </c>
      <c r="B16" s="24">
        <v>16211</v>
      </c>
      <c r="C16" s="24">
        <v>5220</v>
      </c>
      <c r="D16" s="24">
        <v>10990</v>
      </c>
      <c r="E16" s="43">
        <v>0.95099999999999996</v>
      </c>
      <c r="F16" s="18">
        <v>15414</v>
      </c>
      <c r="G16" s="18">
        <v>4964</v>
      </c>
      <c r="H16" s="122">
        <v>10450</v>
      </c>
    </row>
    <row r="17" spans="1:8" s="34" customFormat="1" x14ac:dyDescent="0.25">
      <c r="A17" s="5" t="s">
        <v>13</v>
      </c>
      <c r="B17" s="24">
        <v>2320</v>
      </c>
      <c r="C17" s="24">
        <v>494</v>
      </c>
      <c r="D17" s="24">
        <v>1826</v>
      </c>
      <c r="E17" s="43">
        <v>0.98199999999999998</v>
      </c>
      <c r="F17" s="18">
        <v>2279</v>
      </c>
      <c r="G17" s="18">
        <v>485</v>
      </c>
      <c r="H17" s="122">
        <v>1794</v>
      </c>
    </row>
    <row r="18" spans="1:8" s="34" customFormat="1" x14ac:dyDescent="0.25">
      <c r="A18" s="5" t="s">
        <v>11</v>
      </c>
      <c r="B18" s="24">
        <v>13137</v>
      </c>
      <c r="C18" s="24">
        <v>3478</v>
      </c>
      <c r="D18" s="24">
        <v>9660</v>
      </c>
      <c r="E18" s="43">
        <v>0.94899999999999995</v>
      </c>
      <c r="F18" s="18">
        <v>12468</v>
      </c>
      <c r="G18" s="18">
        <v>3301</v>
      </c>
      <c r="H18" s="122">
        <v>9167</v>
      </c>
    </row>
    <row r="19" spans="1:8" s="34" customFormat="1" x14ac:dyDescent="0.25">
      <c r="A19" s="5" t="s">
        <v>12</v>
      </c>
      <c r="B19" s="24">
        <v>197707</v>
      </c>
      <c r="C19" s="24">
        <v>48434</v>
      </c>
      <c r="D19" s="24">
        <v>149273</v>
      </c>
      <c r="E19" s="43">
        <v>2.4E-2</v>
      </c>
      <c r="F19" s="18">
        <v>4716</v>
      </c>
      <c r="G19" s="18">
        <v>1155</v>
      </c>
      <c r="H19" s="122">
        <v>3561</v>
      </c>
    </row>
    <row r="20" spans="1:8" s="34" customFormat="1" x14ac:dyDescent="0.25">
      <c r="A20" s="5" t="s">
        <v>15</v>
      </c>
      <c r="B20" s="24">
        <v>14237</v>
      </c>
      <c r="C20" s="24">
        <v>5326</v>
      </c>
      <c r="D20" s="24">
        <v>8911</v>
      </c>
      <c r="E20" s="43">
        <v>0.97899999999999998</v>
      </c>
      <c r="F20" s="18">
        <v>13943</v>
      </c>
      <c r="G20" s="18">
        <v>5216</v>
      </c>
      <c r="H20" s="122">
        <v>8727</v>
      </c>
    </row>
    <row r="21" spans="1:8" s="34" customFormat="1" x14ac:dyDescent="0.25">
      <c r="A21" s="5" t="s">
        <v>14</v>
      </c>
      <c r="B21" s="24">
        <v>2159</v>
      </c>
      <c r="C21" s="24">
        <v>314</v>
      </c>
      <c r="D21" s="24">
        <v>1844</v>
      </c>
      <c r="E21" s="43">
        <v>0.61499999999999999</v>
      </c>
      <c r="F21" s="18">
        <v>1328</v>
      </c>
      <c r="G21" s="18">
        <v>193</v>
      </c>
      <c r="H21" s="122">
        <v>1134</v>
      </c>
    </row>
    <row r="22" spans="1:8" s="34" customFormat="1" x14ac:dyDescent="0.25">
      <c r="A22" s="4" t="s">
        <v>16</v>
      </c>
      <c r="B22" s="24">
        <v>15342</v>
      </c>
      <c r="C22" s="24">
        <v>8846</v>
      </c>
      <c r="D22" s="24">
        <v>6496</v>
      </c>
      <c r="E22" s="43">
        <v>0.38900000000000001</v>
      </c>
      <c r="F22" s="18">
        <v>5973</v>
      </c>
      <c r="G22" s="18">
        <v>3444</v>
      </c>
      <c r="H22" s="122">
        <v>2529</v>
      </c>
    </row>
    <row r="23" spans="1:8" s="34" customFormat="1" x14ac:dyDescent="0.25">
      <c r="A23" s="4" t="s">
        <v>17</v>
      </c>
      <c r="B23" s="24">
        <v>276182</v>
      </c>
      <c r="C23" s="24">
        <v>68620</v>
      </c>
      <c r="D23" s="24">
        <v>207562</v>
      </c>
      <c r="E23" s="43">
        <v>3.5000000000000003E-2</v>
      </c>
      <c r="F23" s="18">
        <v>9767</v>
      </c>
      <c r="G23" s="18">
        <v>2427</v>
      </c>
      <c r="H23" s="122">
        <v>7340</v>
      </c>
    </row>
    <row r="24" spans="1:8" x14ac:dyDescent="0.25">
      <c r="A24" s="3" t="s">
        <v>60</v>
      </c>
      <c r="B24" s="23">
        <v>7820160</v>
      </c>
      <c r="C24" s="23">
        <v>2936305</v>
      </c>
      <c r="D24" s="23">
        <v>4883855</v>
      </c>
      <c r="E24" s="43"/>
      <c r="F24" s="19">
        <v>1024080</v>
      </c>
      <c r="G24" s="19">
        <v>396571</v>
      </c>
      <c r="H24" s="151">
        <v>627508</v>
      </c>
    </row>
    <row r="25" spans="1:8" s="34" customFormat="1" x14ac:dyDescent="0.25">
      <c r="A25" s="4" t="s">
        <v>61</v>
      </c>
      <c r="B25" s="24">
        <v>1863452</v>
      </c>
      <c r="C25" s="24">
        <v>523528</v>
      </c>
      <c r="D25" s="24">
        <v>1339924</v>
      </c>
      <c r="E25" s="43"/>
      <c r="F25" s="18">
        <v>152330</v>
      </c>
      <c r="G25" s="18">
        <v>41930</v>
      </c>
      <c r="H25" s="122">
        <v>110400</v>
      </c>
    </row>
    <row r="26" spans="1:8" s="34" customFormat="1" x14ac:dyDescent="0.25">
      <c r="A26" s="5" t="s">
        <v>18</v>
      </c>
      <c r="B26" s="24">
        <v>37854</v>
      </c>
      <c r="C26" s="24">
        <v>15016</v>
      </c>
      <c r="D26" s="24">
        <v>22838</v>
      </c>
      <c r="E26" s="43">
        <v>0.23699999999999999</v>
      </c>
      <c r="F26" s="18">
        <v>8980</v>
      </c>
      <c r="G26" s="18">
        <v>3562</v>
      </c>
      <c r="H26" s="122">
        <v>5418</v>
      </c>
    </row>
    <row r="27" spans="1:8" s="34" customFormat="1" x14ac:dyDescent="0.25">
      <c r="A27" s="5" t="s">
        <v>30</v>
      </c>
      <c r="B27" s="24">
        <v>38526</v>
      </c>
      <c r="C27" s="24">
        <v>12345</v>
      </c>
      <c r="D27" s="24">
        <v>26181</v>
      </c>
      <c r="E27" s="43">
        <v>3.9E-2</v>
      </c>
      <c r="F27" s="18">
        <v>1522</v>
      </c>
      <c r="G27" s="18">
        <v>488</v>
      </c>
      <c r="H27" s="122">
        <v>1034</v>
      </c>
    </row>
    <row r="28" spans="1:8" s="34" customFormat="1" x14ac:dyDescent="0.25">
      <c r="A28" s="5" t="s">
        <v>31</v>
      </c>
      <c r="B28" s="24">
        <v>69980</v>
      </c>
      <c r="C28" s="24">
        <v>28555</v>
      </c>
      <c r="D28" s="24">
        <v>41425</v>
      </c>
      <c r="E28" s="43">
        <v>2.9000000000000001E-2</v>
      </c>
      <c r="F28" s="18">
        <v>2056</v>
      </c>
      <c r="G28" s="18">
        <v>839</v>
      </c>
      <c r="H28" s="122">
        <v>1217</v>
      </c>
    </row>
    <row r="29" spans="1:8" s="34" customFormat="1" x14ac:dyDescent="0.25">
      <c r="A29" s="5" t="s">
        <v>32</v>
      </c>
      <c r="B29" s="24">
        <v>1669249</v>
      </c>
      <c r="C29" s="24">
        <v>439735</v>
      </c>
      <c r="D29" s="24">
        <v>1229514</v>
      </c>
      <c r="E29" s="43">
        <v>8.3000000000000004E-2</v>
      </c>
      <c r="F29" s="18">
        <v>139082</v>
      </c>
      <c r="G29" s="18">
        <v>36639</v>
      </c>
      <c r="H29" s="122">
        <v>102443</v>
      </c>
    </row>
    <row r="30" spans="1:8" s="34" customFormat="1" x14ac:dyDescent="0.25">
      <c r="A30" s="5" t="s">
        <v>19</v>
      </c>
      <c r="B30" s="24">
        <v>47844</v>
      </c>
      <c r="C30" s="24">
        <v>27877</v>
      </c>
      <c r="D30" s="24">
        <v>19967</v>
      </c>
      <c r="E30" s="43">
        <v>1.4E-2</v>
      </c>
      <c r="F30" s="18">
        <v>690</v>
      </c>
      <c r="G30" s="18">
        <v>402</v>
      </c>
      <c r="H30" s="122">
        <v>288</v>
      </c>
    </row>
    <row r="31" spans="1:8" s="34" customFormat="1" x14ac:dyDescent="0.25">
      <c r="A31" s="4" t="s">
        <v>75</v>
      </c>
      <c r="B31" s="24">
        <v>1185127</v>
      </c>
      <c r="C31" s="24">
        <v>467475</v>
      </c>
      <c r="D31" s="24">
        <v>717652</v>
      </c>
      <c r="E31" s="43"/>
      <c r="F31" s="18">
        <v>686235</v>
      </c>
      <c r="G31" s="18">
        <v>274966</v>
      </c>
      <c r="H31" s="122">
        <v>411269</v>
      </c>
    </row>
    <row r="32" spans="1:8" s="34" customFormat="1" x14ac:dyDescent="0.25">
      <c r="A32" s="5" t="s">
        <v>20</v>
      </c>
      <c r="B32" s="24">
        <v>325632</v>
      </c>
      <c r="C32" s="24">
        <v>95681</v>
      </c>
      <c r="D32" s="24">
        <v>229951</v>
      </c>
      <c r="E32" s="43">
        <v>0.374</v>
      </c>
      <c r="F32" s="18">
        <v>121863</v>
      </c>
      <c r="G32" s="18">
        <v>35807</v>
      </c>
      <c r="H32" s="122">
        <v>86056</v>
      </c>
    </row>
    <row r="33" spans="1:8" s="34" customFormat="1" x14ac:dyDescent="0.25">
      <c r="A33" s="5" t="s">
        <v>21</v>
      </c>
      <c r="B33" s="24">
        <v>132230</v>
      </c>
      <c r="C33" s="24">
        <v>51803</v>
      </c>
      <c r="D33" s="24">
        <v>80427</v>
      </c>
      <c r="E33" s="43">
        <v>0.95399999999999996</v>
      </c>
      <c r="F33" s="18">
        <v>126154</v>
      </c>
      <c r="G33" s="18">
        <v>49423</v>
      </c>
      <c r="H33" s="122">
        <v>76731</v>
      </c>
    </row>
    <row r="34" spans="1:8" s="34" customFormat="1" x14ac:dyDescent="0.25">
      <c r="A34" s="5" t="s">
        <v>22</v>
      </c>
      <c r="B34" s="24">
        <v>17675</v>
      </c>
      <c r="C34" s="24">
        <v>4417</v>
      </c>
      <c r="D34" s="24">
        <v>13258</v>
      </c>
      <c r="E34" s="43">
        <v>0.91700000000000004</v>
      </c>
      <c r="F34" s="18">
        <v>16213</v>
      </c>
      <c r="G34" s="18">
        <v>4051</v>
      </c>
      <c r="H34" s="122">
        <v>12162</v>
      </c>
    </row>
    <row r="35" spans="1:8" s="34" customFormat="1" x14ac:dyDescent="0.25">
      <c r="A35" s="5" t="s">
        <v>23</v>
      </c>
      <c r="B35" s="24">
        <v>547735</v>
      </c>
      <c r="C35" s="24">
        <v>248974</v>
      </c>
      <c r="D35" s="24">
        <v>298761</v>
      </c>
      <c r="E35" s="43">
        <v>0.51</v>
      </c>
      <c r="F35" s="18">
        <v>279494</v>
      </c>
      <c r="G35" s="18">
        <v>127045</v>
      </c>
      <c r="H35" s="122">
        <v>152449</v>
      </c>
    </row>
    <row r="36" spans="1:8" s="34" customFormat="1" x14ac:dyDescent="0.25">
      <c r="A36" s="5" t="s">
        <v>24</v>
      </c>
      <c r="B36" s="24">
        <v>161855</v>
      </c>
      <c r="C36" s="24">
        <v>66600</v>
      </c>
      <c r="D36" s="24">
        <v>95256</v>
      </c>
      <c r="E36" s="43">
        <v>0.88</v>
      </c>
      <c r="F36" s="18">
        <v>142511</v>
      </c>
      <c r="G36" s="18">
        <v>58640</v>
      </c>
      <c r="H36" s="122">
        <v>83871</v>
      </c>
    </row>
    <row r="37" spans="1:8" s="34" customFormat="1" x14ac:dyDescent="0.25">
      <c r="A37" s="4" t="s">
        <v>99</v>
      </c>
      <c r="B37" s="24">
        <v>195223</v>
      </c>
      <c r="C37" s="24">
        <v>104029</v>
      </c>
      <c r="D37" s="24">
        <v>91195</v>
      </c>
      <c r="E37" s="43"/>
      <c r="F37" s="18">
        <v>36688</v>
      </c>
      <c r="G37" s="18">
        <v>20027</v>
      </c>
      <c r="H37" s="122">
        <v>16661</v>
      </c>
    </row>
    <row r="38" spans="1:8" s="34" customFormat="1" x14ac:dyDescent="0.25">
      <c r="A38" s="5" t="s">
        <v>26</v>
      </c>
      <c r="B38" s="24">
        <v>7731</v>
      </c>
      <c r="C38" s="24">
        <v>4583</v>
      </c>
      <c r="D38" s="24">
        <v>3147</v>
      </c>
      <c r="E38" s="43">
        <v>0.93100000000000005</v>
      </c>
      <c r="F38" s="18">
        <v>7196</v>
      </c>
      <c r="G38" s="18">
        <v>4266</v>
      </c>
      <c r="H38" s="122">
        <v>2930</v>
      </c>
    </row>
    <row r="39" spans="1:8" s="34" customFormat="1" x14ac:dyDescent="0.25">
      <c r="A39" s="5" t="s">
        <v>25</v>
      </c>
      <c r="B39" s="24">
        <v>84467</v>
      </c>
      <c r="C39" s="24">
        <v>43498</v>
      </c>
      <c r="D39" s="24">
        <v>40968</v>
      </c>
      <c r="E39" s="43">
        <v>0.16700000000000001</v>
      </c>
      <c r="F39" s="18">
        <v>14109</v>
      </c>
      <c r="G39" s="18">
        <v>7266</v>
      </c>
      <c r="H39" s="122">
        <v>6843</v>
      </c>
    </row>
    <row r="40" spans="1:8" s="34" customFormat="1" x14ac:dyDescent="0.25">
      <c r="A40" s="5" t="s">
        <v>27</v>
      </c>
      <c r="B40" s="24">
        <v>2019</v>
      </c>
      <c r="C40" s="24">
        <v>1182</v>
      </c>
      <c r="D40" s="24">
        <v>837</v>
      </c>
      <c r="E40" s="43">
        <v>0.92900000000000005</v>
      </c>
      <c r="F40" s="18">
        <v>1875</v>
      </c>
      <c r="G40" s="18">
        <v>1098</v>
      </c>
      <c r="H40" s="122">
        <v>777</v>
      </c>
    </row>
    <row r="41" spans="1:8" s="34" customFormat="1" x14ac:dyDescent="0.25">
      <c r="A41" s="5" t="s">
        <v>28</v>
      </c>
      <c r="B41" s="24">
        <v>53547</v>
      </c>
      <c r="C41" s="24">
        <v>31999</v>
      </c>
      <c r="D41" s="24">
        <v>21548</v>
      </c>
      <c r="E41" s="43">
        <v>0.14499999999999999</v>
      </c>
      <c r="F41" s="18">
        <v>7780</v>
      </c>
      <c r="G41" s="18">
        <v>4649</v>
      </c>
      <c r="H41" s="122">
        <v>3131</v>
      </c>
    </row>
    <row r="42" spans="1:8" s="34" customFormat="1" x14ac:dyDescent="0.25">
      <c r="A42" s="5" t="s">
        <v>29</v>
      </c>
      <c r="B42" s="24">
        <v>47460</v>
      </c>
      <c r="C42" s="24">
        <v>22766</v>
      </c>
      <c r="D42" s="24">
        <v>24694</v>
      </c>
      <c r="E42" s="43">
        <v>0.121</v>
      </c>
      <c r="F42" s="18">
        <v>5729</v>
      </c>
      <c r="G42" s="18">
        <v>2748</v>
      </c>
      <c r="H42" s="122">
        <v>2981</v>
      </c>
    </row>
    <row r="43" spans="1:8" s="34" customFormat="1" x14ac:dyDescent="0.25">
      <c r="A43" s="4" t="s">
        <v>33</v>
      </c>
      <c r="B43" s="24">
        <v>118811</v>
      </c>
      <c r="C43" s="24">
        <v>49349</v>
      </c>
      <c r="D43" s="24">
        <v>69462</v>
      </c>
      <c r="E43" s="43">
        <v>0.21</v>
      </c>
      <c r="F43" s="18">
        <v>24919</v>
      </c>
      <c r="G43" s="18">
        <v>10350</v>
      </c>
      <c r="H43" s="122">
        <v>14569</v>
      </c>
    </row>
    <row r="44" spans="1:8" s="34" customFormat="1" x14ac:dyDescent="0.25">
      <c r="A44" s="4" t="s">
        <v>85</v>
      </c>
      <c r="B44" s="24">
        <v>24232090</v>
      </c>
      <c r="C44" s="24">
        <v>10964177</v>
      </c>
      <c r="D44" s="24">
        <v>13267912</v>
      </c>
      <c r="E44" s="24"/>
      <c r="F44" s="24">
        <v>38731</v>
      </c>
      <c r="G44" s="24">
        <v>17525</v>
      </c>
      <c r="H44" s="122">
        <v>21207</v>
      </c>
    </row>
    <row r="45" spans="1:8" s="34" customFormat="1" x14ac:dyDescent="0.25">
      <c r="A45" s="4" t="s">
        <v>34</v>
      </c>
      <c r="B45" s="24">
        <v>2750986</v>
      </c>
      <c r="C45" s="24">
        <v>1138207</v>
      </c>
      <c r="D45" s="24">
        <v>1612779</v>
      </c>
      <c r="E45" s="125">
        <v>2.1999999999999999E-2</v>
      </c>
      <c r="F45" s="24">
        <v>59781</v>
      </c>
      <c r="G45" s="24">
        <v>24734</v>
      </c>
      <c r="H45" s="122">
        <v>35047</v>
      </c>
    </row>
    <row r="46" spans="1:8" s="34" customFormat="1" x14ac:dyDescent="0.25">
      <c r="A46" s="4" t="s">
        <v>35</v>
      </c>
      <c r="B46" s="24">
        <v>1706562</v>
      </c>
      <c r="C46" s="24">
        <v>653719</v>
      </c>
      <c r="D46" s="24">
        <v>1052843</v>
      </c>
      <c r="E46" s="125">
        <v>3.7999999999999999E-2</v>
      </c>
      <c r="F46" s="24">
        <v>64126</v>
      </c>
      <c r="G46" s="24">
        <v>24564</v>
      </c>
      <c r="H46" s="122">
        <v>39562</v>
      </c>
    </row>
    <row r="47" spans="1:8" x14ac:dyDescent="0.25">
      <c r="A47" s="53" t="s">
        <v>36</v>
      </c>
      <c r="B47" s="123">
        <v>24232090</v>
      </c>
      <c r="C47" s="123">
        <v>10964177</v>
      </c>
      <c r="D47" s="123">
        <v>13267912</v>
      </c>
      <c r="E47" s="126">
        <v>2E-3</v>
      </c>
      <c r="F47" s="123">
        <v>38731</v>
      </c>
      <c r="G47" s="123">
        <v>17525</v>
      </c>
      <c r="H47" s="124">
        <v>21207</v>
      </c>
    </row>
    <row r="48" spans="1:8" x14ac:dyDescent="0.25">
      <c r="E48" s="127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1"/>
  <sheetViews>
    <sheetView workbookViewId="0">
      <pane ySplit="5" topLeftCell="A6" activePane="bottomLeft" state="frozen"/>
      <selection activeCell="A5" sqref="A5"/>
      <selection pane="bottomLeft" sqref="A1:N1"/>
    </sheetView>
  </sheetViews>
  <sheetFormatPr defaultRowHeight="15" x14ac:dyDescent="0.25"/>
  <cols>
    <col min="1" max="1" width="45.5703125" bestFit="1" customWidth="1"/>
    <col min="2" max="2" width="14.42578125" customWidth="1"/>
    <col min="3" max="3" width="11.140625" bestFit="1" customWidth="1"/>
    <col min="4" max="4" width="14" customWidth="1"/>
    <col min="5" max="5" width="18.28515625" customWidth="1"/>
    <col min="6" max="6" width="11.140625" bestFit="1" customWidth="1"/>
    <col min="7" max="7" width="12" bestFit="1" customWidth="1"/>
    <col min="8" max="8" width="11.7109375" customWidth="1"/>
    <col min="9" max="9" width="11.5703125" customWidth="1"/>
    <col min="10" max="10" width="12.140625" customWidth="1"/>
    <col min="11" max="11" width="11.140625" bestFit="1" customWidth="1"/>
    <col min="12" max="12" width="12" bestFit="1" customWidth="1"/>
    <col min="13" max="13" width="11.140625" bestFit="1" customWidth="1"/>
    <col min="14" max="14" width="13.28515625" customWidth="1"/>
  </cols>
  <sheetData>
    <row r="1" spans="1:18" ht="15" customHeight="1" x14ac:dyDescent="0.25">
      <c r="A1" s="170" t="s">
        <v>140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8" ht="15" customHeight="1" x14ac:dyDescent="0.25">
      <c r="A2" s="172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8" ht="15" customHeight="1" x14ac:dyDescent="0.25">
      <c r="A3" s="174" t="s">
        <v>105</v>
      </c>
      <c r="B3" s="169" t="s">
        <v>106</v>
      </c>
      <c r="C3" s="169"/>
      <c r="D3" s="169"/>
      <c r="E3" s="169"/>
      <c r="F3" s="169"/>
      <c r="G3" s="169"/>
      <c r="H3" s="175" t="s">
        <v>112</v>
      </c>
      <c r="I3" s="174"/>
      <c r="J3" s="175" t="s">
        <v>115</v>
      </c>
      <c r="K3" s="176"/>
      <c r="L3" s="176"/>
      <c r="M3" s="176"/>
      <c r="N3" s="17"/>
    </row>
    <row r="4" spans="1:18" ht="15" customHeight="1" x14ac:dyDescent="0.25">
      <c r="A4" s="174"/>
      <c r="B4" s="164" t="s">
        <v>37</v>
      </c>
      <c r="C4" s="169" t="s">
        <v>107</v>
      </c>
      <c r="D4" s="169" t="s">
        <v>108</v>
      </c>
      <c r="E4" s="169" t="s">
        <v>109</v>
      </c>
      <c r="F4" s="164" t="s">
        <v>110</v>
      </c>
      <c r="G4" s="164" t="s">
        <v>111</v>
      </c>
      <c r="H4" s="165" t="s">
        <v>113</v>
      </c>
      <c r="I4" s="167" t="s">
        <v>114</v>
      </c>
      <c r="J4" s="169" t="s">
        <v>116</v>
      </c>
      <c r="K4" s="169" t="s">
        <v>117</v>
      </c>
      <c r="L4" s="169" t="s">
        <v>118</v>
      </c>
      <c r="M4" s="169" t="s">
        <v>119</v>
      </c>
      <c r="N4" s="164" t="s">
        <v>120</v>
      </c>
    </row>
    <row r="5" spans="1:18" ht="31.5" customHeight="1" x14ac:dyDescent="0.25">
      <c r="A5" s="174"/>
      <c r="B5" s="165"/>
      <c r="C5" s="165"/>
      <c r="D5" s="165"/>
      <c r="E5" s="165"/>
      <c r="F5" s="165"/>
      <c r="G5" s="165"/>
      <c r="H5" s="166"/>
      <c r="I5" s="168"/>
      <c r="J5" s="165"/>
      <c r="K5" s="165"/>
      <c r="L5" s="165"/>
      <c r="M5" s="165"/>
      <c r="N5" s="165"/>
    </row>
    <row r="6" spans="1:18" x14ac:dyDescent="0.25">
      <c r="A6" s="55" t="s">
        <v>121</v>
      </c>
      <c r="B6" s="90">
        <v>1347033</v>
      </c>
      <c r="C6" s="90">
        <v>42202</v>
      </c>
      <c r="D6" s="90">
        <v>72</v>
      </c>
      <c r="E6" s="90">
        <v>60954</v>
      </c>
      <c r="F6" s="90">
        <v>64837</v>
      </c>
      <c r="G6" s="90">
        <v>1389163</v>
      </c>
      <c r="H6" s="90">
        <v>612161</v>
      </c>
      <c r="I6" s="90">
        <v>31653</v>
      </c>
      <c r="J6" s="90">
        <v>400893</v>
      </c>
      <c r="K6" s="90">
        <v>124792</v>
      </c>
      <c r="L6" s="90">
        <v>149456</v>
      </c>
      <c r="M6" s="90">
        <v>70209</v>
      </c>
      <c r="N6" s="90">
        <v>1389163</v>
      </c>
      <c r="P6" s="48"/>
      <c r="Q6" s="48"/>
      <c r="R6" s="48"/>
    </row>
    <row r="7" spans="1:18" x14ac:dyDescent="0.25">
      <c r="A7" s="57" t="s">
        <v>38</v>
      </c>
      <c r="B7" s="91">
        <v>657710</v>
      </c>
      <c r="C7" s="91">
        <v>5685</v>
      </c>
      <c r="D7" s="91">
        <v>0</v>
      </c>
      <c r="E7" s="91">
        <v>0</v>
      </c>
      <c r="F7" s="91">
        <v>0</v>
      </c>
      <c r="G7" s="91">
        <v>663395</v>
      </c>
      <c r="H7" s="92">
        <v>371991</v>
      </c>
      <c r="I7" s="93">
        <v>14905</v>
      </c>
      <c r="J7" s="93">
        <v>68250</v>
      </c>
      <c r="K7" s="93">
        <v>84588</v>
      </c>
      <c r="L7" s="93">
        <v>109212</v>
      </c>
      <c r="M7" s="93">
        <v>14451</v>
      </c>
      <c r="N7" s="93">
        <v>663395</v>
      </c>
    </row>
    <row r="8" spans="1:18" x14ac:dyDescent="0.25">
      <c r="A8" s="59" t="s">
        <v>2</v>
      </c>
      <c r="B8" s="94">
        <v>30574</v>
      </c>
      <c r="C8" s="94">
        <v>499</v>
      </c>
      <c r="D8" s="94">
        <v>0</v>
      </c>
      <c r="E8" s="94">
        <v>0</v>
      </c>
      <c r="F8" s="94">
        <v>0</v>
      </c>
      <c r="G8" s="94">
        <v>31073</v>
      </c>
      <c r="H8" s="95">
        <v>6259</v>
      </c>
      <c r="I8" s="96">
        <v>153</v>
      </c>
      <c r="J8" s="96">
        <v>24311</v>
      </c>
      <c r="K8" s="96">
        <v>0</v>
      </c>
      <c r="L8" s="96">
        <v>0</v>
      </c>
      <c r="M8" s="96">
        <v>350</v>
      </c>
      <c r="N8" s="96">
        <v>31073</v>
      </c>
    </row>
    <row r="9" spans="1:18" x14ac:dyDescent="0.25">
      <c r="A9" s="61" t="s">
        <v>39</v>
      </c>
      <c r="B9" s="94">
        <v>4150</v>
      </c>
      <c r="C9" s="94">
        <v>69</v>
      </c>
      <c r="D9" s="94">
        <v>0</v>
      </c>
      <c r="E9" s="94">
        <v>0</v>
      </c>
      <c r="F9" s="94">
        <v>0</v>
      </c>
      <c r="G9" s="94">
        <v>4220</v>
      </c>
      <c r="H9" s="95">
        <v>793</v>
      </c>
      <c r="I9" s="96">
        <v>21</v>
      </c>
      <c r="J9" s="96">
        <v>3371</v>
      </c>
      <c r="K9" s="96">
        <v>0</v>
      </c>
      <c r="L9" s="96">
        <v>0</v>
      </c>
      <c r="M9" s="96">
        <v>35</v>
      </c>
      <c r="N9" s="96">
        <v>4220</v>
      </c>
    </row>
    <row r="10" spans="1:18" x14ac:dyDescent="0.25">
      <c r="A10" s="61" t="s">
        <v>40</v>
      </c>
      <c r="B10" s="94">
        <v>819</v>
      </c>
      <c r="C10" s="94">
        <v>14</v>
      </c>
      <c r="D10" s="94">
        <v>0</v>
      </c>
      <c r="E10" s="94">
        <v>0</v>
      </c>
      <c r="F10" s="94">
        <v>0</v>
      </c>
      <c r="G10" s="94">
        <v>833</v>
      </c>
      <c r="H10" s="95">
        <v>156</v>
      </c>
      <c r="I10" s="96">
        <v>4</v>
      </c>
      <c r="J10" s="96">
        <v>665</v>
      </c>
      <c r="K10" s="96">
        <v>0</v>
      </c>
      <c r="L10" s="96">
        <v>0</v>
      </c>
      <c r="M10" s="96">
        <v>7</v>
      </c>
      <c r="N10" s="96">
        <v>833</v>
      </c>
    </row>
    <row r="11" spans="1:18" x14ac:dyDescent="0.25">
      <c r="A11" s="61" t="s">
        <v>41</v>
      </c>
      <c r="B11" s="94">
        <v>3321</v>
      </c>
      <c r="C11" s="94">
        <v>56</v>
      </c>
      <c r="D11" s="94">
        <v>0</v>
      </c>
      <c r="E11" s="94">
        <v>0</v>
      </c>
      <c r="F11" s="94">
        <v>0</v>
      </c>
      <c r="G11" s="94">
        <v>3377</v>
      </c>
      <c r="H11" s="95">
        <v>634</v>
      </c>
      <c r="I11" s="96">
        <v>17</v>
      </c>
      <c r="J11" s="96">
        <v>2698</v>
      </c>
      <c r="K11" s="96">
        <v>0</v>
      </c>
      <c r="L11" s="96">
        <v>0</v>
      </c>
      <c r="M11" s="96">
        <v>28</v>
      </c>
      <c r="N11" s="96">
        <v>3377</v>
      </c>
    </row>
    <row r="12" spans="1:18" x14ac:dyDescent="0.25">
      <c r="A12" s="61" t="s">
        <v>42</v>
      </c>
      <c r="B12" s="94">
        <v>2300</v>
      </c>
      <c r="C12" s="94">
        <v>38</v>
      </c>
      <c r="D12" s="94">
        <v>0</v>
      </c>
      <c r="E12" s="94">
        <v>0</v>
      </c>
      <c r="F12" s="94">
        <v>0</v>
      </c>
      <c r="G12" s="94">
        <v>2338</v>
      </c>
      <c r="H12" s="95">
        <v>439</v>
      </c>
      <c r="I12" s="96">
        <v>12</v>
      </c>
      <c r="J12" s="96">
        <v>1868</v>
      </c>
      <c r="K12" s="96">
        <v>0</v>
      </c>
      <c r="L12" s="96">
        <v>0</v>
      </c>
      <c r="M12" s="96">
        <v>19</v>
      </c>
      <c r="N12" s="96">
        <v>2338</v>
      </c>
    </row>
    <row r="13" spans="1:18" x14ac:dyDescent="0.25">
      <c r="A13" s="61" t="s">
        <v>43</v>
      </c>
      <c r="B13" s="94">
        <v>15912</v>
      </c>
      <c r="C13" s="94">
        <v>266</v>
      </c>
      <c r="D13" s="94">
        <v>0</v>
      </c>
      <c r="E13" s="94">
        <v>0</v>
      </c>
      <c r="F13" s="94">
        <v>0</v>
      </c>
      <c r="G13" s="94">
        <v>16178</v>
      </c>
      <c r="H13" s="95">
        <v>3039</v>
      </c>
      <c r="I13" s="96">
        <v>82</v>
      </c>
      <c r="J13" s="96">
        <v>12925</v>
      </c>
      <c r="K13" s="96">
        <v>0</v>
      </c>
      <c r="L13" s="96">
        <v>0</v>
      </c>
      <c r="M13" s="96">
        <v>133</v>
      </c>
      <c r="N13" s="96">
        <v>16178</v>
      </c>
    </row>
    <row r="14" spans="1:18" x14ac:dyDescent="0.25">
      <c r="A14" s="61" t="s">
        <v>44</v>
      </c>
      <c r="B14" s="94">
        <v>4072</v>
      </c>
      <c r="C14" s="94">
        <v>55</v>
      </c>
      <c r="D14" s="94">
        <v>0</v>
      </c>
      <c r="E14" s="94">
        <v>0</v>
      </c>
      <c r="F14" s="94">
        <v>0</v>
      </c>
      <c r="G14" s="94">
        <v>4128</v>
      </c>
      <c r="H14" s="95">
        <v>1198</v>
      </c>
      <c r="I14" s="96">
        <v>17</v>
      </c>
      <c r="J14" s="96">
        <v>2784</v>
      </c>
      <c r="K14" s="96">
        <v>0</v>
      </c>
      <c r="L14" s="96">
        <v>0</v>
      </c>
      <c r="M14" s="96">
        <v>129</v>
      </c>
      <c r="N14" s="96">
        <v>4128</v>
      </c>
    </row>
    <row r="15" spans="1:18" x14ac:dyDescent="0.25">
      <c r="A15" s="59" t="s">
        <v>3</v>
      </c>
      <c r="B15" s="94">
        <v>39339</v>
      </c>
      <c r="C15" s="94">
        <v>0</v>
      </c>
      <c r="D15" s="94">
        <v>0</v>
      </c>
      <c r="E15" s="94">
        <v>0</v>
      </c>
      <c r="F15" s="94">
        <v>0</v>
      </c>
      <c r="G15" s="94">
        <v>39339</v>
      </c>
      <c r="H15" s="95">
        <v>37055</v>
      </c>
      <c r="I15" s="96">
        <v>1795</v>
      </c>
      <c r="J15" s="96">
        <v>160</v>
      </c>
      <c r="K15" s="96">
        <v>0</v>
      </c>
      <c r="L15" s="96">
        <v>0</v>
      </c>
      <c r="M15" s="96">
        <v>329</v>
      </c>
      <c r="N15" s="96">
        <v>39339</v>
      </c>
    </row>
    <row r="16" spans="1:18" x14ac:dyDescent="0.25">
      <c r="A16" s="59" t="s">
        <v>6</v>
      </c>
      <c r="B16" s="94">
        <v>19518</v>
      </c>
      <c r="C16" s="94">
        <v>0</v>
      </c>
      <c r="D16" s="94">
        <v>0</v>
      </c>
      <c r="E16" s="94">
        <v>0</v>
      </c>
      <c r="F16" s="94">
        <v>0</v>
      </c>
      <c r="G16" s="94">
        <v>19518</v>
      </c>
      <c r="H16" s="95">
        <v>0</v>
      </c>
      <c r="I16" s="96">
        <v>0</v>
      </c>
      <c r="J16" s="96">
        <v>15257</v>
      </c>
      <c r="K16" s="96">
        <v>0</v>
      </c>
      <c r="L16" s="96">
        <v>4261</v>
      </c>
      <c r="M16" s="96">
        <v>0</v>
      </c>
      <c r="N16" s="96">
        <v>19518</v>
      </c>
    </row>
    <row r="17" spans="1:14" x14ac:dyDescent="0.25">
      <c r="A17" s="61" t="s">
        <v>45</v>
      </c>
      <c r="B17" s="94">
        <v>1516</v>
      </c>
      <c r="C17" s="94">
        <v>0</v>
      </c>
      <c r="D17" s="94">
        <v>0</v>
      </c>
      <c r="E17" s="94">
        <v>0</v>
      </c>
      <c r="F17" s="94">
        <v>0</v>
      </c>
      <c r="G17" s="94">
        <v>1516</v>
      </c>
      <c r="H17" s="95">
        <v>0</v>
      </c>
      <c r="I17" s="96">
        <v>0</v>
      </c>
      <c r="J17" s="96">
        <v>1516</v>
      </c>
      <c r="K17" s="96">
        <v>0</v>
      </c>
      <c r="L17" s="96">
        <v>0</v>
      </c>
      <c r="M17" s="96">
        <v>0</v>
      </c>
      <c r="N17" s="96">
        <v>1516</v>
      </c>
    </row>
    <row r="18" spans="1:14" x14ac:dyDescent="0.25">
      <c r="A18" s="61" t="s">
        <v>46</v>
      </c>
      <c r="B18" s="94">
        <v>2332</v>
      </c>
      <c r="C18" s="94">
        <v>0</v>
      </c>
      <c r="D18" s="94">
        <v>0</v>
      </c>
      <c r="E18" s="94">
        <v>0</v>
      </c>
      <c r="F18" s="94">
        <v>0</v>
      </c>
      <c r="G18" s="94">
        <v>2332</v>
      </c>
      <c r="H18" s="95">
        <v>0</v>
      </c>
      <c r="I18" s="96">
        <v>0</v>
      </c>
      <c r="J18" s="96">
        <v>2332</v>
      </c>
      <c r="K18" s="96">
        <v>0</v>
      </c>
      <c r="L18" s="96">
        <v>0</v>
      </c>
      <c r="M18" s="96">
        <v>0</v>
      </c>
      <c r="N18" s="96">
        <v>2332</v>
      </c>
    </row>
    <row r="19" spans="1:14" x14ac:dyDescent="0.25">
      <c r="A19" s="61" t="s">
        <v>47</v>
      </c>
      <c r="B19" s="94">
        <v>530</v>
      </c>
      <c r="C19" s="94">
        <v>0</v>
      </c>
      <c r="D19" s="94">
        <v>0</v>
      </c>
      <c r="E19" s="94">
        <v>0</v>
      </c>
      <c r="F19" s="94">
        <v>0</v>
      </c>
      <c r="G19" s="94">
        <v>530</v>
      </c>
      <c r="H19" s="95">
        <v>0</v>
      </c>
      <c r="I19" s="96">
        <v>0</v>
      </c>
      <c r="J19" s="96">
        <v>530</v>
      </c>
      <c r="K19" s="96">
        <v>0</v>
      </c>
      <c r="L19" s="96">
        <v>0</v>
      </c>
      <c r="M19" s="96">
        <v>0</v>
      </c>
      <c r="N19" s="96">
        <v>530</v>
      </c>
    </row>
    <row r="20" spans="1:14" x14ac:dyDescent="0.25">
      <c r="A20" s="61" t="s">
        <v>48</v>
      </c>
      <c r="B20" s="94">
        <v>4907</v>
      </c>
      <c r="C20" s="94">
        <v>0</v>
      </c>
      <c r="D20" s="94">
        <v>0</v>
      </c>
      <c r="E20" s="94">
        <v>0</v>
      </c>
      <c r="F20" s="94">
        <v>0</v>
      </c>
      <c r="G20" s="94">
        <v>4907</v>
      </c>
      <c r="H20" s="95">
        <v>0</v>
      </c>
      <c r="I20" s="96">
        <v>0</v>
      </c>
      <c r="J20" s="96">
        <v>4907</v>
      </c>
      <c r="K20" s="96">
        <v>0</v>
      </c>
      <c r="L20" s="96">
        <v>0</v>
      </c>
      <c r="M20" s="96">
        <v>0</v>
      </c>
      <c r="N20" s="96">
        <v>4907</v>
      </c>
    </row>
    <row r="21" spans="1:14" x14ac:dyDescent="0.25">
      <c r="A21" s="61" t="s">
        <v>49</v>
      </c>
      <c r="B21" s="94">
        <v>303</v>
      </c>
      <c r="C21" s="94">
        <v>0</v>
      </c>
      <c r="D21" s="94">
        <v>0</v>
      </c>
      <c r="E21" s="94">
        <v>0</v>
      </c>
      <c r="F21" s="94">
        <v>0</v>
      </c>
      <c r="G21" s="94">
        <v>303</v>
      </c>
      <c r="H21" s="95">
        <v>0</v>
      </c>
      <c r="I21" s="96">
        <v>0</v>
      </c>
      <c r="J21" s="96">
        <v>303</v>
      </c>
      <c r="K21" s="96">
        <v>0</v>
      </c>
      <c r="L21" s="96">
        <v>0</v>
      </c>
      <c r="M21" s="96">
        <v>0</v>
      </c>
      <c r="N21" s="96">
        <v>303</v>
      </c>
    </row>
    <row r="22" spans="1:14" x14ac:dyDescent="0.25">
      <c r="A22" s="61" t="s">
        <v>50</v>
      </c>
      <c r="B22" s="94">
        <v>2425</v>
      </c>
      <c r="C22" s="94">
        <v>0</v>
      </c>
      <c r="D22" s="94">
        <v>0</v>
      </c>
      <c r="E22" s="94">
        <v>0</v>
      </c>
      <c r="F22" s="94">
        <v>0</v>
      </c>
      <c r="G22" s="94">
        <v>2425</v>
      </c>
      <c r="H22" s="95">
        <v>0</v>
      </c>
      <c r="I22" s="96">
        <v>0</v>
      </c>
      <c r="J22" s="96">
        <v>2425</v>
      </c>
      <c r="K22" s="96">
        <v>0</v>
      </c>
      <c r="L22" s="96">
        <v>0</v>
      </c>
      <c r="M22" s="96">
        <v>0</v>
      </c>
      <c r="N22" s="96">
        <v>2425</v>
      </c>
    </row>
    <row r="23" spans="1:14" x14ac:dyDescent="0.25">
      <c r="A23" s="61" t="s">
        <v>51</v>
      </c>
      <c r="B23" s="94">
        <v>4701</v>
      </c>
      <c r="C23" s="94">
        <v>0</v>
      </c>
      <c r="D23" s="94">
        <v>0</v>
      </c>
      <c r="E23" s="94">
        <v>0</v>
      </c>
      <c r="F23" s="94">
        <v>0</v>
      </c>
      <c r="G23" s="94">
        <v>4701</v>
      </c>
      <c r="H23" s="95">
        <v>0</v>
      </c>
      <c r="I23" s="96">
        <v>0</v>
      </c>
      <c r="J23" s="96">
        <v>440</v>
      </c>
      <c r="K23" s="96">
        <v>0</v>
      </c>
      <c r="L23" s="96">
        <v>4261</v>
      </c>
      <c r="M23" s="96">
        <v>0</v>
      </c>
      <c r="N23" s="96">
        <v>4701</v>
      </c>
    </row>
    <row r="24" spans="1:14" x14ac:dyDescent="0.25">
      <c r="A24" s="61" t="s">
        <v>52</v>
      </c>
      <c r="B24" s="94">
        <v>2425</v>
      </c>
      <c r="C24" s="94">
        <v>0</v>
      </c>
      <c r="D24" s="94">
        <v>0</v>
      </c>
      <c r="E24" s="94">
        <v>0</v>
      </c>
      <c r="F24" s="94">
        <v>0</v>
      </c>
      <c r="G24" s="94">
        <v>2425</v>
      </c>
      <c r="H24" s="95">
        <v>0</v>
      </c>
      <c r="I24" s="96">
        <v>0</v>
      </c>
      <c r="J24" s="96">
        <v>2425</v>
      </c>
      <c r="K24" s="96">
        <v>0</v>
      </c>
      <c r="L24" s="96">
        <v>0</v>
      </c>
      <c r="M24" s="96">
        <v>0</v>
      </c>
      <c r="N24" s="96">
        <v>2425</v>
      </c>
    </row>
    <row r="25" spans="1:14" x14ac:dyDescent="0.25">
      <c r="A25" s="61" t="s">
        <v>53</v>
      </c>
      <c r="B25" s="94">
        <v>379</v>
      </c>
      <c r="C25" s="94">
        <v>0</v>
      </c>
      <c r="D25" s="94">
        <v>0</v>
      </c>
      <c r="E25" s="94">
        <v>0</v>
      </c>
      <c r="F25" s="94">
        <v>0</v>
      </c>
      <c r="G25" s="94">
        <v>379</v>
      </c>
      <c r="H25" s="95">
        <v>0</v>
      </c>
      <c r="I25" s="96">
        <v>0</v>
      </c>
      <c r="J25" s="96">
        <v>379</v>
      </c>
      <c r="K25" s="96">
        <v>0</v>
      </c>
      <c r="L25" s="96">
        <v>0</v>
      </c>
      <c r="M25" s="96">
        <v>0</v>
      </c>
      <c r="N25" s="96">
        <v>379</v>
      </c>
    </row>
    <row r="26" spans="1:14" x14ac:dyDescent="0.25">
      <c r="A26" s="59" t="s">
        <v>54</v>
      </c>
      <c r="B26" s="94">
        <v>366973</v>
      </c>
      <c r="C26" s="94">
        <v>5144</v>
      </c>
      <c r="D26" s="94">
        <v>0</v>
      </c>
      <c r="E26" s="94">
        <v>0</v>
      </c>
      <c r="F26" s="94">
        <v>0</v>
      </c>
      <c r="G26" s="94">
        <v>372117</v>
      </c>
      <c r="H26" s="95">
        <v>326291</v>
      </c>
      <c r="I26" s="96">
        <v>12517</v>
      </c>
      <c r="J26" s="96">
        <v>15197</v>
      </c>
      <c r="K26" s="96">
        <v>3593</v>
      </c>
      <c r="L26" s="96">
        <v>758</v>
      </c>
      <c r="M26" s="96">
        <v>13761</v>
      </c>
      <c r="N26" s="96">
        <v>372117</v>
      </c>
    </row>
    <row r="27" spans="1:14" x14ac:dyDescent="0.25">
      <c r="A27" s="61" t="s">
        <v>7</v>
      </c>
      <c r="B27" s="94">
        <v>276418</v>
      </c>
      <c r="C27" s="94">
        <v>4303</v>
      </c>
      <c r="D27" s="94">
        <v>0</v>
      </c>
      <c r="E27" s="94">
        <v>0</v>
      </c>
      <c r="F27" s="94">
        <v>0</v>
      </c>
      <c r="G27" s="94">
        <v>280721</v>
      </c>
      <c r="H27" s="95">
        <v>263811</v>
      </c>
      <c r="I27" s="96">
        <v>3551</v>
      </c>
      <c r="J27" s="96">
        <v>937</v>
      </c>
      <c r="K27" s="96">
        <v>0</v>
      </c>
      <c r="L27" s="96">
        <v>0</v>
      </c>
      <c r="M27" s="96">
        <v>12423</v>
      </c>
      <c r="N27" s="96">
        <v>280721</v>
      </c>
    </row>
    <row r="28" spans="1:14" x14ac:dyDescent="0.25">
      <c r="A28" s="61" t="s">
        <v>55</v>
      </c>
      <c r="B28" s="94">
        <v>2293</v>
      </c>
      <c r="C28" s="94">
        <v>15</v>
      </c>
      <c r="D28" s="94">
        <v>0</v>
      </c>
      <c r="E28" s="94">
        <v>0</v>
      </c>
      <c r="F28" s="94">
        <v>0</v>
      </c>
      <c r="G28" s="94">
        <v>2309</v>
      </c>
      <c r="H28" s="95">
        <v>2111</v>
      </c>
      <c r="I28" s="96">
        <v>141</v>
      </c>
      <c r="J28" s="96">
        <v>0</v>
      </c>
      <c r="K28" s="96">
        <v>0</v>
      </c>
      <c r="L28" s="96">
        <v>0</v>
      </c>
      <c r="M28" s="96">
        <v>57</v>
      </c>
      <c r="N28" s="96">
        <v>2309</v>
      </c>
    </row>
    <row r="29" spans="1:14" x14ac:dyDescent="0.25">
      <c r="A29" s="61" t="s">
        <v>9</v>
      </c>
      <c r="B29" s="94">
        <v>6930</v>
      </c>
      <c r="C29" s="94">
        <v>7</v>
      </c>
      <c r="D29" s="94">
        <v>0</v>
      </c>
      <c r="E29" s="94">
        <v>0</v>
      </c>
      <c r="F29" s="94">
        <v>0</v>
      </c>
      <c r="G29" s="94">
        <v>6937</v>
      </c>
      <c r="H29" s="95">
        <v>4337</v>
      </c>
      <c r="I29" s="96">
        <v>2579</v>
      </c>
      <c r="J29" s="96">
        <v>0</v>
      </c>
      <c r="K29" s="96">
        <v>0</v>
      </c>
      <c r="L29" s="96">
        <v>0</v>
      </c>
      <c r="M29" s="96">
        <v>21</v>
      </c>
      <c r="N29" s="96">
        <v>6937</v>
      </c>
    </row>
    <row r="30" spans="1:14" x14ac:dyDescent="0.25">
      <c r="A30" s="61" t="s">
        <v>56</v>
      </c>
      <c r="B30" s="94">
        <v>27663</v>
      </c>
      <c r="C30" s="94">
        <v>185</v>
      </c>
      <c r="D30" s="94">
        <v>0</v>
      </c>
      <c r="E30" s="94">
        <v>0</v>
      </c>
      <c r="F30" s="94">
        <v>0</v>
      </c>
      <c r="G30" s="94">
        <v>27848</v>
      </c>
      <c r="H30" s="95">
        <v>25457</v>
      </c>
      <c r="I30" s="96">
        <v>1693</v>
      </c>
      <c r="J30" s="96">
        <v>0</v>
      </c>
      <c r="K30" s="96">
        <v>0</v>
      </c>
      <c r="L30" s="96">
        <v>0</v>
      </c>
      <c r="M30" s="96">
        <v>698</v>
      </c>
      <c r="N30" s="96">
        <v>27848</v>
      </c>
    </row>
    <row r="31" spans="1:14" x14ac:dyDescent="0.25">
      <c r="A31" s="61" t="s">
        <v>10</v>
      </c>
      <c r="B31" s="94">
        <v>16633</v>
      </c>
      <c r="C31" s="94">
        <v>0</v>
      </c>
      <c r="D31" s="94">
        <v>0</v>
      </c>
      <c r="E31" s="94">
        <v>0</v>
      </c>
      <c r="F31" s="94">
        <v>0</v>
      </c>
      <c r="G31" s="94">
        <v>16633</v>
      </c>
      <c r="H31" s="95">
        <v>8060</v>
      </c>
      <c r="I31" s="96">
        <v>3023</v>
      </c>
      <c r="J31" s="96">
        <v>5550</v>
      </c>
      <c r="K31" s="96">
        <v>0</v>
      </c>
      <c r="L31" s="96">
        <v>0</v>
      </c>
      <c r="M31" s="96">
        <v>0</v>
      </c>
      <c r="N31" s="96">
        <v>16633</v>
      </c>
    </row>
    <row r="32" spans="1:14" x14ac:dyDescent="0.25">
      <c r="A32" s="61" t="s">
        <v>13</v>
      </c>
      <c r="B32" s="94">
        <v>2442</v>
      </c>
      <c r="C32" s="94">
        <v>44</v>
      </c>
      <c r="D32" s="94">
        <v>0</v>
      </c>
      <c r="E32" s="94">
        <v>0</v>
      </c>
      <c r="F32" s="94">
        <v>0</v>
      </c>
      <c r="G32" s="94">
        <v>2486</v>
      </c>
      <c r="H32" s="95">
        <v>2343</v>
      </c>
      <c r="I32" s="96">
        <v>23</v>
      </c>
      <c r="J32" s="96">
        <v>0</v>
      </c>
      <c r="K32" s="96">
        <v>0</v>
      </c>
      <c r="L32" s="96">
        <v>0</v>
      </c>
      <c r="M32" s="96">
        <v>120</v>
      </c>
      <c r="N32" s="96">
        <v>2486</v>
      </c>
    </row>
    <row r="33" spans="1:14" x14ac:dyDescent="0.25">
      <c r="A33" s="61" t="s">
        <v>11</v>
      </c>
      <c r="B33" s="94">
        <v>12171</v>
      </c>
      <c r="C33" s="94">
        <v>98</v>
      </c>
      <c r="D33" s="94">
        <v>0</v>
      </c>
      <c r="E33" s="94">
        <v>0</v>
      </c>
      <c r="F33" s="94">
        <v>0</v>
      </c>
      <c r="G33" s="94">
        <v>12270</v>
      </c>
      <c r="H33" s="95">
        <v>10973</v>
      </c>
      <c r="I33" s="96">
        <v>1268</v>
      </c>
      <c r="J33" s="96">
        <v>0</v>
      </c>
      <c r="K33" s="96">
        <v>0</v>
      </c>
      <c r="L33" s="96">
        <v>0</v>
      </c>
      <c r="M33" s="96">
        <v>29</v>
      </c>
      <c r="N33" s="96">
        <v>12270</v>
      </c>
    </row>
    <row r="34" spans="1:14" x14ac:dyDescent="0.25">
      <c r="A34" s="61" t="s">
        <v>57</v>
      </c>
      <c r="B34" s="94">
        <v>1217</v>
      </c>
      <c r="C34" s="94">
        <v>0</v>
      </c>
      <c r="D34" s="94">
        <v>0</v>
      </c>
      <c r="E34" s="94">
        <v>0</v>
      </c>
      <c r="F34" s="94">
        <v>0</v>
      </c>
      <c r="G34" s="94">
        <v>1217</v>
      </c>
      <c r="H34" s="95">
        <v>1171</v>
      </c>
      <c r="I34" s="96">
        <v>46</v>
      </c>
      <c r="J34" s="96">
        <v>0</v>
      </c>
      <c r="K34" s="96">
        <v>0</v>
      </c>
      <c r="L34" s="96">
        <v>0</v>
      </c>
      <c r="M34" s="96">
        <v>0</v>
      </c>
      <c r="N34" s="96">
        <v>1217</v>
      </c>
    </row>
    <row r="35" spans="1:14" x14ac:dyDescent="0.25">
      <c r="A35" s="61" t="s">
        <v>12</v>
      </c>
      <c r="B35" s="94">
        <v>6115</v>
      </c>
      <c r="C35" s="94">
        <v>457</v>
      </c>
      <c r="D35" s="94">
        <v>0</v>
      </c>
      <c r="E35" s="94">
        <v>0</v>
      </c>
      <c r="F35" s="94">
        <v>0</v>
      </c>
      <c r="G35" s="94">
        <v>6572</v>
      </c>
      <c r="H35" s="95">
        <v>1701</v>
      </c>
      <c r="I35" s="96">
        <v>123</v>
      </c>
      <c r="J35" s="96">
        <v>0</v>
      </c>
      <c r="K35" s="96">
        <v>3593</v>
      </c>
      <c r="L35" s="96">
        <v>758</v>
      </c>
      <c r="M35" s="96">
        <v>398</v>
      </c>
      <c r="N35" s="96">
        <v>6572</v>
      </c>
    </row>
    <row r="36" spans="1:14" x14ac:dyDescent="0.25">
      <c r="A36" s="61" t="s">
        <v>58</v>
      </c>
      <c r="B36" s="94">
        <v>14856</v>
      </c>
      <c r="C36" s="94">
        <v>34</v>
      </c>
      <c r="D36" s="94">
        <v>0</v>
      </c>
      <c r="E36" s="94">
        <v>0</v>
      </c>
      <c r="F36" s="94">
        <v>0</v>
      </c>
      <c r="G36" s="94">
        <v>14890</v>
      </c>
      <c r="H36" s="95">
        <v>6104</v>
      </c>
      <c r="I36" s="96">
        <v>61</v>
      </c>
      <c r="J36" s="96">
        <v>8711</v>
      </c>
      <c r="K36" s="96">
        <v>0</v>
      </c>
      <c r="L36" s="96">
        <v>0</v>
      </c>
      <c r="M36" s="96">
        <v>14</v>
      </c>
      <c r="N36" s="96">
        <v>14890</v>
      </c>
    </row>
    <row r="37" spans="1:14" x14ac:dyDescent="0.25">
      <c r="A37" s="61" t="s">
        <v>14</v>
      </c>
      <c r="B37" s="94">
        <v>234</v>
      </c>
      <c r="C37" s="94">
        <v>0</v>
      </c>
      <c r="D37" s="94">
        <v>0</v>
      </c>
      <c r="E37" s="94">
        <v>0</v>
      </c>
      <c r="F37" s="94">
        <v>0</v>
      </c>
      <c r="G37" s="94">
        <v>234</v>
      </c>
      <c r="H37" s="95">
        <v>225</v>
      </c>
      <c r="I37" s="96">
        <v>9</v>
      </c>
      <c r="J37" s="96">
        <v>0</v>
      </c>
      <c r="K37" s="96">
        <v>0</v>
      </c>
      <c r="L37" s="96">
        <v>0</v>
      </c>
      <c r="M37" s="96">
        <v>0</v>
      </c>
      <c r="N37" s="96">
        <v>234</v>
      </c>
    </row>
    <row r="38" spans="1:14" x14ac:dyDescent="0.25">
      <c r="A38" s="59" t="s">
        <v>16</v>
      </c>
      <c r="B38" s="94">
        <v>6044</v>
      </c>
      <c r="C38" s="94">
        <v>0</v>
      </c>
      <c r="D38" s="94">
        <v>0</v>
      </c>
      <c r="E38" s="94">
        <v>0</v>
      </c>
      <c r="F38" s="94">
        <v>0</v>
      </c>
      <c r="G38" s="94">
        <v>6044</v>
      </c>
      <c r="H38" s="95">
        <v>1897</v>
      </c>
      <c r="I38" s="96">
        <v>0</v>
      </c>
      <c r="J38" s="96">
        <v>4146</v>
      </c>
      <c r="K38" s="96">
        <v>0</v>
      </c>
      <c r="L38" s="96">
        <v>0</v>
      </c>
      <c r="M38" s="96">
        <v>2</v>
      </c>
      <c r="N38" s="96">
        <v>6044</v>
      </c>
    </row>
    <row r="39" spans="1:14" x14ac:dyDescent="0.25">
      <c r="A39" s="59" t="s">
        <v>17</v>
      </c>
      <c r="B39" s="94">
        <v>114266</v>
      </c>
      <c r="C39" s="94">
        <v>43</v>
      </c>
      <c r="D39" s="94">
        <v>0</v>
      </c>
      <c r="E39" s="94">
        <v>0</v>
      </c>
      <c r="F39" s="94">
        <v>0</v>
      </c>
      <c r="G39" s="94">
        <v>114309</v>
      </c>
      <c r="H39" s="95">
        <v>489</v>
      </c>
      <c r="I39" s="96">
        <v>439</v>
      </c>
      <c r="J39" s="96">
        <v>9179</v>
      </c>
      <c r="K39" s="96">
        <v>0</v>
      </c>
      <c r="L39" s="96">
        <v>104193</v>
      </c>
      <c r="M39" s="96">
        <v>9</v>
      </c>
      <c r="N39" s="96">
        <v>114309</v>
      </c>
    </row>
    <row r="40" spans="1:14" x14ac:dyDescent="0.25">
      <c r="A40" s="59" t="s">
        <v>59</v>
      </c>
      <c r="B40" s="94">
        <v>80995</v>
      </c>
      <c r="C40" s="94">
        <v>0</v>
      </c>
      <c r="D40" s="94">
        <v>0</v>
      </c>
      <c r="E40" s="94">
        <v>0</v>
      </c>
      <c r="F40" s="94">
        <v>0</v>
      </c>
      <c r="G40" s="94">
        <v>80995</v>
      </c>
      <c r="H40" s="95">
        <v>0</v>
      </c>
      <c r="I40" s="96">
        <v>0</v>
      </c>
      <c r="J40" s="96">
        <v>0</v>
      </c>
      <c r="K40" s="96">
        <v>80995</v>
      </c>
      <c r="L40" s="96">
        <v>0</v>
      </c>
      <c r="M40" s="96">
        <v>0</v>
      </c>
      <c r="N40" s="96">
        <v>80995</v>
      </c>
    </row>
    <row r="41" spans="1:14" x14ac:dyDescent="0.25">
      <c r="A41" s="57" t="s">
        <v>60</v>
      </c>
      <c r="B41" s="91">
        <v>689323</v>
      </c>
      <c r="C41" s="91">
        <v>36517</v>
      </c>
      <c r="D41" s="91">
        <v>72</v>
      </c>
      <c r="E41" s="91">
        <v>60954</v>
      </c>
      <c r="F41" s="91">
        <v>64837</v>
      </c>
      <c r="G41" s="91">
        <v>725768</v>
      </c>
      <c r="H41" s="92">
        <v>240170</v>
      </c>
      <c r="I41" s="93">
        <v>16749</v>
      </c>
      <c r="J41" s="93">
        <v>332643</v>
      </c>
      <c r="K41" s="93">
        <v>40204</v>
      </c>
      <c r="L41" s="93">
        <v>40244</v>
      </c>
      <c r="M41" s="93">
        <v>55758</v>
      </c>
      <c r="N41" s="93">
        <v>725768</v>
      </c>
    </row>
    <row r="42" spans="1:14" x14ac:dyDescent="0.25">
      <c r="A42" s="59" t="s">
        <v>61</v>
      </c>
      <c r="B42" s="94">
        <v>55647</v>
      </c>
      <c r="C42" s="94">
        <v>379</v>
      </c>
      <c r="D42" s="94">
        <v>0</v>
      </c>
      <c r="E42" s="94">
        <v>0</v>
      </c>
      <c r="F42" s="94">
        <v>0</v>
      </c>
      <c r="G42" s="94">
        <v>56026</v>
      </c>
      <c r="H42" s="95">
        <v>17177</v>
      </c>
      <c r="I42" s="96">
        <v>71</v>
      </c>
      <c r="J42" s="96">
        <v>19758</v>
      </c>
      <c r="K42" s="96">
        <v>0</v>
      </c>
      <c r="L42" s="96">
        <v>18561</v>
      </c>
      <c r="M42" s="96">
        <v>459</v>
      </c>
      <c r="N42" s="96">
        <v>56026</v>
      </c>
    </row>
    <row r="43" spans="1:14" x14ac:dyDescent="0.25">
      <c r="A43" s="61" t="s">
        <v>62</v>
      </c>
      <c r="B43" s="94">
        <v>9241</v>
      </c>
      <c r="C43" s="94">
        <v>0</v>
      </c>
      <c r="D43" s="94">
        <v>0</v>
      </c>
      <c r="E43" s="94">
        <v>0</v>
      </c>
      <c r="F43" s="94">
        <v>0</v>
      </c>
      <c r="G43" s="94">
        <v>9241</v>
      </c>
      <c r="H43" s="95">
        <v>6867</v>
      </c>
      <c r="I43" s="96">
        <v>0</v>
      </c>
      <c r="J43" s="96">
        <v>2369</v>
      </c>
      <c r="K43" s="96">
        <v>0</v>
      </c>
      <c r="L43" s="96">
        <v>0</v>
      </c>
      <c r="M43" s="96">
        <v>4</v>
      </c>
      <c r="N43" s="96">
        <v>9241</v>
      </c>
    </row>
    <row r="44" spans="1:14" x14ac:dyDescent="0.25">
      <c r="A44" s="61" t="s">
        <v>4</v>
      </c>
      <c r="B44" s="94">
        <v>5112</v>
      </c>
      <c r="C44" s="94">
        <v>0</v>
      </c>
      <c r="D44" s="94">
        <v>0</v>
      </c>
      <c r="E44" s="94">
        <v>0</v>
      </c>
      <c r="F44" s="94">
        <v>0</v>
      </c>
      <c r="G44" s="94">
        <v>5112</v>
      </c>
      <c r="H44" s="95">
        <v>5058</v>
      </c>
      <c r="I44" s="96">
        <v>1</v>
      </c>
      <c r="J44" s="96">
        <v>0</v>
      </c>
      <c r="K44" s="96">
        <v>0</v>
      </c>
      <c r="L44" s="96">
        <v>0</v>
      </c>
      <c r="M44" s="96">
        <v>54</v>
      </c>
      <c r="N44" s="96">
        <v>5112</v>
      </c>
    </row>
    <row r="45" spans="1:14" x14ac:dyDescent="0.25">
      <c r="A45" s="61" t="s">
        <v>63</v>
      </c>
      <c r="B45" s="94">
        <v>19142</v>
      </c>
      <c r="C45" s="94">
        <v>371</v>
      </c>
      <c r="D45" s="94">
        <v>0</v>
      </c>
      <c r="E45" s="94">
        <v>0</v>
      </c>
      <c r="F45" s="94">
        <v>0</v>
      </c>
      <c r="G45" s="94">
        <v>19513</v>
      </c>
      <c r="H45" s="95">
        <v>4946</v>
      </c>
      <c r="I45" s="96">
        <v>0</v>
      </c>
      <c r="J45" s="96">
        <v>14196</v>
      </c>
      <c r="K45" s="96">
        <v>0</v>
      </c>
      <c r="L45" s="96">
        <v>0</v>
      </c>
      <c r="M45" s="96">
        <v>371</v>
      </c>
      <c r="N45" s="96">
        <v>19513</v>
      </c>
    </row>
    <row r="46" spans="1:14" x14ac:dyDescent="0.25">
      <c r="A46" s="61" t="s">
        <v>30</v>
      </c>
      <c r="B46" s="94">
        <v>1505</v>
      </c>
      <c r="C46" s="94">
        <v>0</v>
      </c>
      <c r="D46" s="94">
        <v>0</v>
      </c>
      <c r="E46" s="94">
        <v>0</v>
      </c>
      <c r="F46" s="94">
        <v>0</v>
      </c>
      <c r="G46" s="94">
        <v>1505</v>
      </c>
      <c r="H46" s="95">
        <v>2</v>
      </c>
      <c r="I46" s="96">
        <v>0</v>
      </c>
      <c r="J46" s="96">
        <v>1504</v>
      </c>
      <c r="K46" s="96">
        <v>0</v>
      </c>
      <c r="L46" s="96">
        <v>0</v>
      </c>
      <c r="M46" s="96">
        <v>0</v>
      </c>
      <c r="N46" s="96">
        <v>1505</v>
      </c>
    </row>
    <row r="47" spans="1:14" x14ac:dyDescent="0.25">
      <c r="A47" s="61" t="s">
        <v>31</v>
      </c>
      <c r="B47" s="94">
        <v>1399</v>
      </c>
      <c r="C47" s="94">
        <v>0</v>
      </c>
      <c r="D47" s="94">
        <v>0</v>
      </c>
      <c r="E47" s="94">
        <v>0</v>
      </c>
      <c r="F47" s="94">
        <v>0</v>
      </c>
      <c r="G47" s="94">
        <v>1399</v>
      </c>
      <c r="H47" s="95">
        <v>160</v>
      </c>
      <c r="I47" s="96">
        <v>8</v>
      </c>
      <c r="J47" s="96">
        <v>1231</v>
      </c>
      <c r="K47" s="96">
        <v>0</v>
      </c>
      <c r="L47" s="96">
        <v>0</v>
      </c>
      <c r="M47" s="96">
        <v>0</v>
      </c>
      <c r="N47" s="96">
        <v>1399</v>
      </c>
    </row>
    <row r="48" spans="1:14" x14ac:dyDescent="0.25">
      <c r="A48" s="61" t="s">
        <v>32</v>
      </c>
      <c r="B48" s="94">
        <v>18561</v>
      </c>
      <c r="C48" s="94">
        <v>0</v>
      </c>
      <c r="D48" s="94">
        <v>0</v>
      </c>
      <c r="E48" s="94">
        <v>0</v>
      </c>
      <c r="F48" s="94">
        <v>0</v>
      </c>
      <c r="G48" s="94">
        <v>18561</v>
      </c>
      <c r="H48" s="95">
        <v>0</v>
      </c>
      <c r="I48" s="96">
        <v>0</v>
      </c>
      <c r="J48" s="96">
        <v>0</v>
      </c>
      <c r="K48" s="96">
        <v>0</v>
      </c>
      <c r="L48" s="96">
        <v>18561</v>
      </c>
      <c r="M48" s="96">
        <v>0</v>
      </c>
      <c r="N48" s="96">
        <v>18561</v>
      </c>
    </row>
    <row r="49" spans="1:14" x14ac:dyDescent="0.25">
      <c r="A49" s="61" t="s">
        <v>19</v>
      </c>
      <c r="B49" s="94">
        <v>687</v>
      </c>
      <c r="C49" s="94">
        <v>8</v>
      </c>
      <c r="D49" s="94">
        <v>0</v>
      </c>
      <c r="E49" s="94">
        <v>0</v>
      </c>
      <c r="F49" s="94">
        <v>0</v>
      </c>
      <c r="G49" s="94">
        <v>695</v>
      </c>
      <c r="H49" s="95">
        <v>145</v>
      </c>
      <c r="I49" s="96">
        <v>62</v>
      </c>
      <c r="J49" s="96">
        <v>458</v>
      </c>
      <c r="K49" s="96">
        <v>0</v>
      </c>
      <c r="L49" s="96">
        <v>0</v>
      </c>
      <c r="M49" s="96">
        <v>30</v>
      </c>
      <c r="N49" s="96">
        <v>695</v>
      </c>
    </row>
    <row r="50" spans="1:14" x14ac:dyDescent="0.25">
      <c r="A50" s="59" t="s">
        <v>64</v>
      </c>
      <c r="B50" s="94">
        <v>13739</v>
      </c>
      <c r="C50" s="94">
        <v>1274</v>
      </c>
      <c r="D50" s="94">
        <v>-234</v>
      </c>
      <c r="E50" s="94">
        <v>2883</v>
      </c>
      <c r="F50" s="94">
        <v>5947</v>
      </c>
      <c r="G50" s="94">
        <v>24077</v>
      </c>
      <c r="H50" s="95">
        <v>3262</v>
      </c>
      <c r="I50" s="96">
        <v>3467</v>
      </c>
      <c r="J50" s="96">
        <v>15670</v>
      </c>
      <c r="K50" s="96">
        <v>0</v>
      </c>
      <c r="L50" s="96">
        <v>0</v>
      </c>
      <c r="M50" s="96">
        <v>1677</v>
      </c>
      <c r="N50" s="96">
        <v>24077</v>
      </c>
    </row>
    <row r="51" spans="1:14" x14ac:dyDescent="0.25">
      <c r="A51" s="61" t="s">
        <v>65</v>
      </c>
      <c r="B51" s="94">
        <v>2055</v>
      </c>
      <c r="C51" s="94">
        <v>72</v>
      </c>
      <c r="D51" s="94">
        <v>-45</v>
      </c>
      <c r="E51" s="94">
        <v>414</v>
      </c>
      <c r="F51" s="94">
        <v>858</v>
      </c>
      <c r="G51" s="94">
        <v>3444</v>
      </c>
      <c r="H51" s="95">
        <v>300</v>
      </c>
      <c r="I51" s="96">
        <v>2568</v>
      </c>
      <c r="J51" s="96">
        <v>353</v>
      </c>
      <c r="K51" s="96">
        <v>0</v>
      </c>
      <c r="L51" s="96">
        <v>0</v>
      </c>
      <c r="M51" s="96">
        <v>223</v>
      </c>
      <c r="N51" s="96">
        <v>3444</v>
      </c>
    </row>
    <row r="52" spans="1:14" x14ac:dyDescent="0.25">
      <c r="A52" s="61" t="s">
        <v>66</v>
      </c>
      <c r="B52" s="94">
        <v>964</v>
      </c>
      <c r="C52" s="94">
        <v>44</v>
      </c>
      <c r="D52" s="94">
        <v>-22</v>
      </c>
      <c r="E52" s="94">
        <v>197</v>
      </c>
      <c r="F52" s="94">
        <v>412</v>
      </c>
      <c r="G52" s="94">
        <v>1639</v>
      </c>
      <c r="H52" s="95">
        <v>152</v>
      </c>
      <c r="I52" s="96">
        <v>55</v>
      </c>
      <c r="J52" s="96">
        <v>1342</v>
      </c>
      <c r="K52" s="96">
        <v>0</v>
      </c>
      <c r="L52" s="96">
        <v>0</v>
      </c>
      <c r="M52" s="96">
        <v>90</v>
      </c>
      <c r="N52" s="96">
        <v>1639</v>
      </c>
    </row>
    <row r="53" spans="1:14" x14ac:dyDescent="0.25">
      <c r="A53" s="61" t="s">
        <v>67</v>
      </c>
      <c r="B53" s="94">
        <v>403</v>
      </c>
      <c r="C53" s="94">
        <v>3</v>
      </c>
      <c r="D53" s="94">
        <v>-20</v>
      </c>
      <c r="E53" s="94">
        <v>85</v>
      </c>
      <c r="F53" s="94">
        <v>126</v>
      </c>
      <c r="G53" s="94">
        <v>637</v>
      </c>
      <c r="H53" s="95">
        <v>161</v>
      </c>
      <c r="I53" s="96">
        <v>11</v>
      </c>
      <c r="J53" s="96">
        <v>426</v>
      </c>
      <c r="K53" s="96">
        <v>0</v>
      </c>
      <c r="L53" s="96">
        <v>0</v>
      </c>
      <c r="M53" s="96">
        <v>39</v>
      </c>
      <c r="N53" s="96">
        <v>637</v>
      </c>
    </row>
    <row r="54" spans="1:14" x14ac:dyDescent="0.25">
      <c r="A54" s="61" t="s">
        <v>68</v>
      </c>
      <c r="B54" s="94">
        <v>2961</v>
      </c>
      <c r="C54" s="94">
        <v>108</v>
      </c>
      <c r="D54" s="94">
        <v>-78</v>
      </c>
      <c r="E54" s="94">
        <v>598</v>
      </c>
      <c r="F54" s="94">
        <v>1191</v>
      </c>
      <c r="G54" s="94">
        <v>4936</v>
      </c>
      <c r="H54" s="95">
        <v>1706</v>
      </c>
      <c r="I54" s="96">
        <v>834</v>
      </c>
      <c r="J54" s="96">
        <v>2147</v>
      </c>
      <c r="K54" s="96">
        <v>0</v>
      </c>
      <c r="L54" s="96">
        <v>0</v>
      </c>
      <c r="M54" s="96">
        <v>249</v>
      </c>
      <c r="N54" s="96">
        <v>4936</v>
      </c>
    </row>
    <row r="55" spans="1:14" x14ac:dyDescent="0.25">
      <c r="A55" s="61" t="s">
        <v>69</v>
      </c>
      <c r="B55" s="94">
        <v>5893</v>
      </c>
      <c r="C55" s="94">
        <v>1047</v>
      </c>
      <c r="D55" s="94">
        <v>-52</v>
      </c>
      <c r="E55" s="94">
        <v>1309</v>
      </c>
      <c r="F55" s="94">
        <v>2795</v>
      </c>
      <c r="G55" s="94">
        <v>11097</v>
      </c>
      <c r="H55" s="95">
        <v>555</v>
      </c>
      <c r="I55" s="96">
        <v>0</v>
      </c>
      <c r="J55" s="96">
        <v>9479</v>
      </c>
      <c r="K55" s="96">
        <v>0</v>
      </c>
      <c r="L55" s="96">
        <v>0</v>
      </c>
      <c r="M55" s="96">
        <v>1063</v>
      </c>
      <c r="N55" s="96">
        <v>11097</v>
      </c>
    </row>
    <row r="56" spans="1:14" x14ac:dyDescent="0.25">
      <c r="A56" s="61" t="s">
        <v>70</v>
      </c>
      <c r="B56" s="94">
        <v>1463</v>
      </c>
      <c r="C56" s="94">
        <v>0</v>
      </c>
      <c r="D56" s="94">
        <v>-17</v>
      </c>
      <c r="E56" s="94">
        <v>279</v>
      </c>
      <c r="F56" s="94">
        <v>564</v>
      </c>
      <c r="G56" s="94">
        <v>2323</v>
      </c>
      <c r="H56" s="95">
        <v>388</v>
      </c>
      <c r="I56" s="96">
        <v>0</v>
      </c>
      <c r="J56" s="96">
        <v>1922</v>
      </c>
      <c r="K56" s="96">
        <v>0</v>
      </c>
      <c r="L56" s="96">
        <v>0</v>
      </c>
      <c r="M56" s="96">
        <v>13</v>
      </c>
      <c r="N56" s="96">
        <v>2323</v>
      </c>
    </row>
    <row r="57" spans="1:14" x14ac:dyDescent="0.25">
      <c r="A57" s="59" t="s">
        <v>71</v>
      </c>
      <c r="B57" s="94">
        <v>67151</v>
      </c>
      <c r="C57" s="94">
        <v>831</v>
      </c>
      <c r="D57" s="94">
        <v>6</v>
      </c>
      <c r="E57" s="94">
        <v>17433</v>
      </c>
      <c r="F57" s="94">
        <v>13088</v>
      </c>
      <c r="G57" s="94">
        <v>98498</v>
      </c>
      <c r="H57" s="95">
        <v>4780</v>
      </c>
      <c r="I57" s="96">
        <v>1169</v>
      </c>
      <c r="J57" s="96">
        <v>51560</v>
      </c>
      <c r="K57" s="96">
        <v>27028</v>
      </c>
      <c r="L57" s="96">
        <v>2204</v>
      </c>
      <c r="M57" s="96">
        <v>11757</v>
      </c>
      <c r="N57" s="96">
        <v>98498</v>
      </c>
    </row>
    <row r="58" spans="1:14" x14ac:dyDescent="0.25">
      <c r="A58" s="61" t="s">
        <v>72</v>
      </c>
      <c r="B58" s="94">
        <v>8057</v>
      </c>
      <c r="C58" s="94">
        <v>526</v>
      </c>
      <c r="D58" s="94">
        <v>1</v>
      </c>
      <c r="E58" s="94">
        <v>1369</v>
      </c>
      <c r="F58" s="94">
        <v>3331</v>
      </c>
      <c r="G58" s="94">
        <v>13282</v>
      </c>
      <c r="H58" s="95">
        <v>1616</v>
      </c>
      <c r="I58" s="96">
        <v>1079</v>
      </c>
      <c r="J58" s="96">
        <v>10452</v>
      </c>
      <c r="K58" s="96">
        <v>0</v>
      </c>
      <c r="L58" s="96">
        <v>0</v>
      </c>
      <c r="M58" s="96">
        <v>135</v>
      </c>
      <c r="N58" s="96">
        <v>13282</v>
      </c>
    </row>
    <row r="59" spans="1:14" x14ac:dyDescent="0.25">
      <c r="A59" s="61" t="s">
        <v>73</v>
      </c>
      <c r="B59" s="94">
        <v>13749</v>
      </c>
      <c r="C59" s="94">
        <v>301</v>
      </c>
      <c r="D59" s="94">
        <v>-45</v>
      </c>
      <c r="E59" s="94">
        <v>2676</v>
      </c>
      <c r="F59" s="94">
        <v>1571</v>
      </c>
      <c r="G59" s="94">
        <v>18341</v>
      </c>
      <c r="H59" s="95">
        <v>2643</v>
      </c>
      <c r="I59" s="96">
        <v>89</v>
      </c>
      <c r="J59" s="96">
        <v>14370</v>
      </c>
      <c r="K59" s="96">
        <v>0</v>
      </c>
      <c r="L59" s="96">
        <v>0</v>
      </c>
      <c r="M59" s="96">
        <v>1239</v>
      </c>
      <c r="N59" s="96">
        <v>18341</v>
      </c>
    </row>
    <row r="60" spans="1:14" x14ac:dyDescent="0.25">
      <c r="A60" s="61" t="s">
        <v>74</v>
      </c>
      <c r="B60" s="94">
        <v>45346</v>
      </c>
      <c r="C60" s="94">
        <v>4</v>
      </c>
      <c r="D60" s="94">
        <v>50</v>
      </c>
      <c r="E60" s="94">
        <v>13388</v>
      </c>
      <c r="F60" s="94">
        <v>8186</v>
      </c>
      <c r="G60" s="94">
        <v>66874</v>
      </c>
      <c r="H60" s="95">
        <v>522</v>
      </c>
      <c r="I60" s="96">
        <v>0</v>
      </c>
      <c r="J60" s="96">
        <v>26737</v>
      </c>
      <c r="K60" s="96">
        <v>27028</v>
      </c>
      <c r="L60" s="96">
        <v>2204</v>
      </c>
      <c r="M60" s="96">
        <v>10382</v>
      </c>
      <c r="N60" s="96">
        <v>66874</v>
      </c>
    </row>
    <row r="61" spans="1:14" x14ac:dyDescent="0.25">
      <c r="A61" s="59" t="s">
        <v>75</v>
      </c>
      <c r="B61" s="94">
        <v>354269</v>
      </c>
      <c r="C61" s="94">
        <v>8408</v>
      </c>
      <c r="D61" s="94">
        <v>33</v>
      </c>
      <c r="E61" s="94">
        <v>3894</v>
      </c>
      <c r="F61" s="94">
        <v>7204</v>
      </c>
      <c r="G61" s="94">
        <v>373741</v>
      </c>
      <c r="H61" s="95">
        <v>177272</v>
      </c>
      <c r="I61" s="96">
        <v>8339</v>
      </c>
      <c r="J61" s="96">
        <v>157968</v>
      </c>
      <c r="K61" s="96">
        <v>0</v>
      </c>
      <c r="L61" s="96">
        <v>3984</v>
      </c>
      <c r="M61" s="96">
        <v>26178</v>
      </c>
      <c r="N61" s="96">
        <v>373741</v>
      </c>
    </row>
    <row r="62" spans="1:14" x14ac:dyDescent="0.25">
      <c r="A62" s="61" t="s">
        <v>23</v>
      </c>
      <c r="B62" s="94">
        <v>154322</v>
      </c>
      <c r="C62" s="94">
        <v>0</v>
      </c>
      <c r="D62" s="94">
        <v>0</v>
      </c>
      <c r="E62" s="94">
        <v>0</v>
      </c>
      <c r="F62" s="94">
        <v>0</v>
      </c>
      <c r="G62" s="94">
        <v>154322</v>
      </c>
      <c r="H62" s="95">
        <v>52933</v>
      </c>
      <c r="I62" s="96">
        <v>3278</v>
      </c>
      <c r="J62" s="96">
        <v>96311</v>
      </c>
      <c r="K62" s="96">
        <v>0</v>
      </c>
      <c r="L62" s="96">
        <v>0</v>
      </c>
      <c r="M62" s="96">
        <v>1799</v>
      </c>
      <c r="N62" s="96">
        <v>154322</v>
      </c>
    </row>
    <row r="63" spans="1:14" x14ac:dyDescent="0.25">
      <c r="A63" s="61" t="s">
        <v>22</v>
      </c>
      <c r="B63" s="94">
        <v>14140</v>
      </c>
      <c r="C63" s="94">
        <v>1642</v>
      </c>
      <c r="D63" s="94">
        <v>18</v>
      </c>
      <c r="E63" s="94">
        <v>1733</v>
      </c>
      <c r="F63" s="94">
        <v>2695</v>
      </c>
      <c r="G63" s="94">
        <v>20191</v>
      </c>
      <c r="H63" s="95">
        <v>12398</v>
      </c>
      <c r="I63" s="96">
        <v>1002</v>
      </c>
      <c r="J63" s="96">
        <v>4375</v>
      </c>
      <c r="K63" s="96">
        <v>0</v>
      </c>
      <c r="L63" s="96">
        <v>0</v>
      </c>
      <c r="M63" s="96">
        <v>2416</v>
      </c>
      <c r="N63" s="96">
        <v>20191</v>
      </c>
    </row>
    <row r="64" spans="1:14" x14ac:dyDescent="0.25">
      <c r="A64" s="61" t="s">
        <v>21</v>
      </c>
      <c r="B64" s="94">
        <v>21376</v>
      </c>
      <c r="C64" s="94">
        <v>0</v>
      </c>
      <c r="D64" s="94">
        <v>0</v>
      </c>
      <c r="E64" s="94">
        <v>0</v>
      </c>
      <c r="F64" s="94">
        <v>0</v>
      </c>
      <c r="G64" s="94">
        <v>21376</v>
      </c>
      <c r="H64" s="95">
        <v>593</v>
      </c>
      <c r="I64" s="96">
        <v>0</v>
      </c>
      <c r="J64" s="96">
        <v>20784</v>
      </c>
      <c r="K64" s="96">
        <v>0</v>
      </c>
      <c r="L64" s="96">
        <v>0</v>
      </c>
      <c r="M64" s="96">
        <v>0</v>
      </c>
      <c r="N64" s="96">
        <v>21376</v>
      </c>
    </row>
    <row r="65" spans="1:14" x14ac:dyDescent="0.25">
      <c r="A65" s="61" t="s">
        <v>76</v>
      </c>
      <c r="B65" s="94">
        <v>77221</v>
      </c>
      <c r="C65" s="94">
        <v>6025</v>
      </c>
      <c r="D65" s="94">
        <v>14</v>
      </c>
      <c r="E65" s="94">
        <v>2161</v>
      </c>
      <c r="F65" s="94">
        <v>4509</v>
      </c>
      <c r="G65" s="94">
        <v>89902</v>
      </c>
      <c r="H65" s="95">
        <v>60863</v>
      </c>
      <c r="I65" s="96">
        <v>943</v>
      </c>
      <c r="J65" s="96">
        <v>10101</v>
      </c>
      <c r="K65" s="96">
        <v>0</v>
      </c>
      <c r="L65" s="96">
        <v>0</v>
      </c>
      <c r="M65" s="96">
        <v>17995</v>
      </c>
      <c r="N65" s="96">
        <v>89902</v>
      </c>
    </row>
    <row r="66" spans="1:14" x14ac:dyDescent="0.25">
      <c r="A66" s="61" t="s">
        <v>24</v>
      </c>
      <c r="B66" s="94">
        <v>87210</v>
      </c>
      <c r="C66" s="94">
        <v>740</v>
      </c>
      <c r="D66" s="94">
        <v>0</v>
      </c>
      <c r="E66" s="94">
        <v>0</v>
      </c>
      <c r="F66" s="94">
        <v>0</v>
      </c>
      <c r="G66" s="94">
        <v>87950</v>
      </c>
      <c r="H66" s="95">
        <v>50485</v>
      </c>
      <c r="I66" s="96">
        <v>3115</v>
      </c>
      <c r="J66" s="96">
        <v>26397</v>
      </c>
      <c r="K66" s="96">
        <v>0</v>
      </c>
      <c r="L66" s="96">
        <v>3984</v>
      </c>
      <c r="M66" s="96">
        <v>3968</v>
      </c>
      <c r="N66" s="96">
        <v>87950</v>
      </c>
    </row>
    <row r="67" spans="1:14" x14ac:dyDescent="0.25">
      <c r="A67" s="59" t="s">
        <v>77</v>
      </c>
      <c r="B67" s="94">
        <v>45666</v>
      </c>
      <c r="C67" s="94">
        <v>25625</v>
      </c>
      <c r="D67" s="94">
        <v>267</v>
      </c>
      <c r="E67" s="94">
        <v>36744</v>
      </c>
      <c r="F67" s="94">
        <v>38598</v>
      </c>
      <c r="G67" s="94">
        <v>146365</v>
      </c>
      <c r="H67" s="95">
        <v>37678</v>
      </c>
      <c r="I67" s="96">
        <v>3703</v>
      </c>
      <c r="J67" s="96">
        <v>87687</v>
      </c>
      <c r="K67" s="96">
        <v>1611</v>
      </c>
      <c r="L67" s="96">
        <v>-1</v>
      </c>
      <c r="M67" s="96">
        <v>15687</v>
      </c>
      <c r="N67" s="96">
        <v>146365</v>
      </c>
    </row>
    <row r="68" spans="1:14" x14ac:dyDescent="0.25">
      <c r="A68" s="61" t="s">
        <v>78</v>
      </c>
      <c r="B68" s="94">
        <v>11164</v>
      </c>
      <c r="C68" s="94">
        <v>15080</v>
      </c>
      <c r="D68" s="94">
        <v>156</v>
      </c>
      <c r="E68" s="94">
        <v>13251</v>
      </c>
      <c r="F68" s="94">
        <v>23448</v>
      </c>
      <c r="G68" s="94">
        <v>62787</v>
      </c>
      <c r="H68" s="95">
        <v>3110</v>
      </c>
      <c r="I68" s="96">
        <v>55</v>
      </c>
      <c r="J68" s="96">
        <v>51512</v>
      </c>
      <c r="K68" s="96">
        <v>0</v>
      </c>
      <c r="L68" s="96">
        <v>0</v>
      </c>
      <c r="M68" s="96">
        <v>8109</v>
      </c>
      <c r="N68" s="96">
        <v>62787</v>
      </c>
    </row>
    <row r="69" spans="1:14" x14ac:dyDescent="0.25">
      <c r="A69" s="61" t="s">
        <v>79</v>
      </c>
      <c r="B69" s="94">
        <v>17595</v>
      </c>
      <c r="C69" s="94">
        <v>36</v>
      </c>
      <c r="D69" s="94">
        <v>-125</v>
      </c>
      <c r="E69" s="94">
        <v>2264</v>
      </c>
      <c r="F69" s="94">
        <v>2658</v>
      </c>
      <c r="G69" s="94">
        <v>22678</v>
      </c>
      <c r="H69" s="95">
        <v>15645</v>
      </c>
      <c r="I69" s="96">
        <v>2820</v>
      </c>
      <c r="J69" s="96">
        <v>3964</v>
      </c>
      <c r="K69" s="96">
        <v>0</v>
      </c>
      <c r="L69" s="96">
        <v>0</v>
      </c>
      <c r="M69" s="96">
        <v>249</v>
      </c>
      <c r="N69" s="96">
        <v>22678</v>
      </c>
    </row>
    <row r="70" spans="1:14" x14ac:dyDescent="0.25">
      <c r="A70" s="61" t="s">
        <v>80</v>
      </c>
      <c r="B70" s="94">
        <v>1877</v>
      </c>
      <c r="C70" s="94">
        <v>1186</v>
      </c>
      <c r="D70" s="94">
        <v>78</v>
      </c>
      <c r="E70" s="94">
        <v>1172</v>
      </c>
      <c r="F70" s="94">
        <v>2493</v>
      </c>
      <c r="G70" s="94">
        <v>6650</v>
      </c>
      <c r="H70" s="95">
        <v>337</v>
      </c>
      <c r="I70" s="96">
        <v>0</v>
      </c>
      <c r="J70" s="96">
        <v>5132</v>
      </c>
      <c r="K70" s="96">
        <v>536</v>
      </c>
      <c r="L70" s="96">
        <v>6</v>
      </c>
      <c r="M70" s="96">
        <v>639</v>
      </c>
      <c r="N70" s="96">
        <v>6650</v>
      </c>
    </row>
    <row r="71" spans="1:14" x14ac:dyDescent="0.25">
      <c r="A71" s="61" t="s">
        <v>81</v>
      </c>
      <c r="B71" s="94">
        <v>8556</v>
      </c>
      <c r="C71" s="94">
        <v>25</v>
      </c>
      <c r="D71" s="94">
        <v>50</v>
      </c>
      <c r="E71" s="94">
        <v>2686</v>
      </c>
      <c r="F71" s="94">
        <v>561</v>
      </c>
      <c r="G71" s="94">
        <v>11777</v>
      </c>
      <c r="H71" s="95">
        <v>10730</v>
      </c>
      <c r="I71" s="96">
        <v>50</v>
      </c>
      <c r="J71" s="96">
        <v>271</v>
      </c>
      <c r="K71" s="96">
        <v>677</v>
      </c>
      <c r="L71" s="96">
        <v>0</v>
      </c>
      <c r="M71" s="96">
        <v>49</v>
      </c>
      <c r="N71" s="96">
        <v>11777</v>
      </c>
    </row>
    <row r="72" spans="1:14" x14ac:dyDescent="0.25">
      <c r="A72" s="61" t="s">
        <v>82</v>
      </c>
      <c r="B72" s="94">
        <v>6474</v>
      </c>
      <c r="C72" s="94">
        <v>9298</v>
      </c>
      <c r="D72" s="94">
        <v>107</v>
      </c>
      <c r="E72" s="94">
        <v>17370</v>
      </c>
      <c r="F72" s="94">
        <v>9439</v>
      </c>
      <c r="G72" s="94">
        <v>42473</v>
      </c>
      <c r="H72" s="95">
        <v>7856</v>
      </c>
      <c r="I72" s="96">
        <v>777</v>
      </c>
      <c r="J72" s="96">
        <v>26807</v>
      </c>
      <c r="K72" s="96">
        <v>398</v>
      </c>
      <c r="L72" s="96">
        <v>-7</v>
      </c>
      <c r="M72" s="96">
        <v>6641</v>
      </c>
      <c r="N72" s="96">
        <v>42473</v>
      </c>
    </row>
    <row r="73" spans="1:14" x14ac:dyDescent="0.25">
      <c r="A73" s="59" t="s">
        <v>33</v>
      </c>
      <c r="B73" s="94">
        <v>27061</v>
      </c>
      <c r="C73" s="94">
        <v>0</v>
      </c>
      <c r="D73" s="94">
        <v>0</v>
      </c>
      <c r="E73" s="94">
        <v>0</v>
      </c>
      <c r="F73" s="94">
        <v>0</v>
      </c>
      <c r="G73" s="94">
        <v>27061</v>
      </c>
      <c r="H73" s="95">
        <v>0</v>
      </c>
      <c r="I73" s="96">
        <v>0</v>
      </c>
      <c r="J73" s="96">
        <v>0</v>
      </c>
      <c r="K73" s="96">
        <v>11565</v>
      </c>
      <c r="L73" s="96">
        <v>15496</v>
      </c>
      <c r="M73" s="96">
        <v>0</v>
      </c>
      <c r="N73" s="96">
        <v>27061</v>
      </c>
    </row>
    <row r="74" spans="1:14" x14ac:dyDescent="0.25">
      <c r="A74" s="59" t="s">
        <v>83</v>
      </c>
      <c r="B74" s="94">
        <v>60954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5">
        <v>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  <c r="N74" s="96">
        <v>0</v>
      </c>
    </row>
    <row r="75" spans="1:14" x14ac:dyDescent="0.25">
      <c r="A75" s="59" t="s">
        <v>84</v>
      </c>
      <c r="B75" s="94">
        <v>64837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5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</row>
    <row r="76" spans="1:14" x14ac:dyDescent="0.25">
      <c r="A76" s="100" t="s">
        <v>85</v>
      </c>
      <c r="B76" s="91">
        <v>32973355</v>
      </c>
      <c r="C76" s="91">
        <v>3274641</v>
      </c>
      <c r="D76" s="91">
        <v>34788</v>
      </c>
      <c r="E76" s="91">
        <v>2689247</v>
      </c>
      <c r="F76" s="91">
        <v>2692959</v>
      </c>
      <c r="G76" s="91">
        <v>37964770</v>
      </c>
      <c r="H76" s="92">
        <v>12564893</v>
      </c>
      <c r="I76" s="93">
        <v>1380232</v>
      </c>
      <c r="J76" s="93">
        <v>15853637</v>
      </c>
      <c r="K76" s="93">
        <v>3035236</v>
      </c>
      <c r="L76" s="93">
        <v>3149828</v>
      </c>
      <c r="M76" s="93">
        <v>1980943</v>
      </c>
      <c r="N76" s="93">
        <v>37964770</v>
      </c>
    </row>
    <row r="77" spans="1:14" x14ac:dyDescent="0.25">
      <c r="A77" s="63" t="s">
        <v>86</v>
      </c>
      <c r="B77" s="94">
        <v>2032072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5">
        <v>0</v>
      </c>
      <c r="I77" s="96">
        <v>0</v>
      </c>
      <c r="J77" s="96">
        <v>0</v>
      </c>
      <c r="K77" s="96">
        <v>0</v>
      </c>
      <c r="L77" s="96">
        <v>0</v>
      </c>
      <c r="M77" s="96">
        <v>0</v>
      </c>
      <c r="N77" s="96">
        <v>0</v>
      </c>
    </row>
    <row r="78" spans="1:14" x14ac:dyDescent="0.25">
      <c r="A78" s="63" t="s">
        <v>87</v>
      </c>
      <c r="B78" s="94">
        <v>1598572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5">
        <v>0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</row>
    <row r="79" spans="1:14" x14ac:dyDescent="0.25">
      <c r="A79" s="101" t="s">
        <v>88</v>
      </c>
      <c r="B79" s="94">
        <v>29342711</v>
      </c>
      <c r="C79" s="94">
        <v>3274641</v>
      </c>
      <c r="D79" s="94">
        <v>34788</v>
      </c>
      <c r="E79" s="94">
        <v>2689247</v>
      </c>
      <c r="F79" s="94">
        <v>2692959</v>
      </c>
      <c r="G79" s="94">
        <v>37964770</v>
      </c>
      <c r="H79" s="94">
        <v>12564893</v>
      </c>
      <c r="I79" s="94">
        <v>1380232</v>
      </c>
      <c r="J79" s="94">
        <v>15853637</v>
      </c>
      <c r="K79" s="94">
        <v>3035236</v>
      </c>
      <c r="L79" s="94">
        <v>3149828</v>
      </c>
      <c r="M79" s="94">
        <v>1980943</v>
      </c>
      <c r="N79" s="95">
        <v>37964770</v>
      </c>
    </row>
    <row r="80" spans="1:14" x14ac:dyDescent="0.25">
      <c r="A80" s="6" t="s">
        <v>121</v>
      </c>
      <c r="B80" s="97">
        <v>1347033</v>
      </c>
      <c r="C80" s="97">
        <v>42202</v>
      </c>
      <c r="D80" s="97">
        <v>72</v>
      </c>
      <c r="E80" s="97">
        <v>60954</v>
      </c>
      <c r="F80" s="97">
        <v>64837</v>
      </c>
      <c r="G80" s="97">
        <v>1389163</v>
      </c>
      <c r="H80" s="97">
        <v>612161</v>
      </c>
      <c r="I80" s="97">
        <v>31653</v>
      </c>
      <c r="J80" s="97">
        <v>400893</v>
      </c>
      <c r="K80" s="97">
        <v>124792</v>
      </c>
      <c r="L80" s="97">
        <v>149456</v>
      </c>
      <c r="M80" s="97">
        <v>70209</v>
      </c>
      <c r="N80" s="98">
        <v>1389163</v>
      </c>
    </row>
    <row r="81" spans="2:14" s="2" customFormat="1" x14ac:dyDescent="0.25"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5"/>
  <sheetViews>
    <sheetView tabSelected="1" workbookViewId="0">
      <selection sqref="A1:F1"/>
    </sheetView>
  </sheetViews>
  <sheetFormatPr defaultRowHeight="15" x14ac:dyDescent="0.25"/>
  <cols>
    <col min="1" max="1" width="49.42578125" bestFit="1" customWidth="1"/>
    <col min="2" max="2" width="12.28515625" customWidth="1"/>
    <col min="3" max="3" width="14.5703125" bestFit="1" customWidth="1"/>
    <col min="4" max="4" width="10" customWidth="1"/>
    <col min="5" max="6" width="12.5703125" customWidth="1"/>
    <col min="8" max="8" width="11.5703125" bestFit="1" customWidth="1"/>
    <col min="9" max="9" width="13.28515625" bestFit="1" customWidth="1"/>
    <col min="11" max="11" width="9.5703125" bestFit="1" customWidth="1"/>
    <col min="12" max="12" width="11.5703125" bestFit="1" customWidth="1"/>
  </cols>
  <sheetData>
    <row r="1" spans="1:18" x14ac:dyDescent="0.25">
      <c r="A1" s="177" t="s">
        <v>141</v>
      </c>
      <c r="B1" s="178"/>
      <c r="C1" s="178"/>
      <c r="D1" s="178"/>
      <c r="E1" s="178"/>
      <c r="F1" s="179"/>
    </row>
    <row r="2" spans="1:18" ht="45" x14ac:dyDescent="0.25">
      <c r="A2" s="16" t="s">
        <v>100</v>
      </c>
      <c r="B2" s="25" t="s">
        <v>124</v>
      </c>
      <c r="C2" s="25" t="s">
        <v>122</v>
      </c>
      <c r="D2" s="25" t="s">
        <v>123</v>
      </c>
      <c r="E2" s="25" t="s">
        <v>125</v>
      </c>
      <c r="F2" s="25" t="s">
        <v>126</v>
      </c>
    </row>
    <row r="3" spans="1:18" x14ac:dyDescent="0.25">
      <c r="A3" s="55" t="s">
        <v>97</v>
      </c>
      <c r="B3" s="102">
        <v>149982</v>
      </c>
      <c r="C3" s="102">
        <v>9974845</v>
      </c>
      <c r="D3" s="134"/>
      <c r="E3" s="128">
        <v>5068</v>
      </c>
      <c r="F3" s="194">
        <v>388141</v>
      </c>
      <c r="H3" s="78"/>
      <c r="I3" s="78"/>
      <c r="J3" s="78"/>
      <c r="K3" s="78"/>
      <c r="L3" s="78"/>
      <c r="M3" s="193"/>
      <c r="N3" s="193"/>
      <c r="O3" s="193"/>
      <c r="P3" s="193"/>
      <c r="Q3" s="193"/>
      <c r="R3" s="193"/>
    </row>
    <row r="4" spans="1:18" x14ac:dyDescent="0.25">
      <c r="A4" s="57" t="s">
        <v>38</v>
      </c>
      <c r="B4" s="103">
        <v>5314</v>
      </c>
      <c r="C4" s="103">
        <v>381132</v>
      </c>
      <c r="D4" s="135"/>
      <c r="E4" s="129">
        <v>1210</v>
      </c>
      <c r="F4" s="87">
        <v>79950</v>
      </c>
      <c r="H4" s="78"/>
      <c r="I4" s="78"/>
      <c r="J4" s="78"/>
      <c r="K4" s="78"/>
      <c r="L4" s="78"/>
      <c r="M4" s="193"/>
      <c r="N4" s="193"/>
      <c r="O4" s="193"/>
      <c r="P4" s="193"/>
      <c r="Q4" s="193"/>
    </row>
    <row r="5" spans="1:18" x14ac:dyDescent="0.25">
      <c r="A5" s="59" t="s">
        <v>2</v>
      </c>
      <c r="B5" s="104">
        <v>338</v>
      </c>
      <c r="C5" s="104">
        <v>28140</v>
      </c>
      <c r="D5" s="135"/>
      <c r="E5" s="130">
        <v>291</v>
      </c>
      <c r="F5" s="88">
        <v>24699</v>
      </c>
      <c r="H5" s="78"/>
      <c r="I5" s="78"/>
      <c r="J5" s="78"/>
      <c r="K5" s="78"/>
      <c r="L5" s="78"/>
      <c r="M5" s="193"/>
      <c r="N5" s="193"/>
      <c r="O5" s="193"/>
      <c r="P5" s="193"/>
      <c r="Q5" s="193"/>
    </row>
    <row r="6" spans="1:18" x14ac:dyDescent="0.25">
      <c r="A6" s="61" t="s">
        <v>98</v>
      </c>
      <c r="B6" s="105">
        <v>123</v>
      </c>
      <c r="C6" s="105">
        <v>6048</v>
      </c>
      <c r="D6" s="137">
        <v>0.96799999999999997</v>
      </c>
      <c r="E6" s="131">
        <v>119</v>
      </c>
      <c r="F6" s="89">
        <v>5856</v>
      </c>
      <c r="H6" s="78"/>
      <c r="I6" s="78"/>
      <c r="J6" s="78"/>
      <c r="K6" s="78"/>
      <c r="L6" s="78"/>
      <c r="M6" s="193"/>
      <c r="N6" s="193"/>
      <c r="O6" s="193"/>
      <c r="P6" s="193"/>
      <c r="Q6" s="193"/>
    </row>
    <row r="7" spans="1:18" x14ac:dyDescent="0.25">
      <c r="A7" s="61" t="s">
        <v>5</v>
      </c>
      <c r="B7" s="105">
        <v>135</v>
      </c>
      <c r="C7" s="105">
        <v>5964</v>
      </c>
      <c r="D7" s="137">
        <v>0.77900000000000003</v>
      </c>
      <c r="E7" s="131">
        <v>105</v>
      </c>
      <c r="F7" s="89">
        <v>4645</v>
      </c>
      <c r="H7" s="78"/>
      <c r="I7" s="78"/>
      <c r="J7" s="78"/>
      <c r="K7" s="78"/>
      <c r="L7" s="78"/>
      <c r="M7" s="193"/>
      <c r="N7" s="193"/>
      <c r="O7" s="193"/>
      <c r="P7" s="193"/>
      <c r="Q7" s="193"/>
    </row>
    <row r="8" spans="1:18" x14ac:dyDescent="0.25">
      <c r="A8" s="61" t="s">
        <v>4</v>
      </c>
      <c r="B8" s="105">
        <v>27</v>
      </c>
      <c r="C8" s="105">
        <v>3904</v>
      </c>
      <c r="D8" s="137">
        <v>0.54100000000000004</v>
      </c>
      <c r="E8" s="131">
        <v>15</v>
      </c>
      <c r="F8" s="89">
        <v>2113</v>
      </c>
      <c r="H8" s="78"/>
      <c r="I8" s="78"/>
      <c r="J8" s="78"/>
      <c r="K8" s="78"/>
      <c r="L8" s="78"/>
      <c r="M8" s="193"/>
      <c r="N8" s="193"/>
      <c r="O8" s="193"/>
      <c r="P8" s="193"/>
      <c r="Q8" s="193"/>
    </row>
    <row r="9" spans="1:18" x14ac:dyDescent="0.25">
      <c r="A9" s="61" t="s">
        <v>3</v>
      </c>
      <c r="B9" s="105">
        <v>53</v>
      </c>
      <c r="C9" s="105">
        <v>12223</v>
      </c>
      <c r="D9" s="137">
        <v>0.98899999999999999</v>
      </c>
      <c r="E9" s="131">
        <v>52</v>
      </c>
      <c r="F9" s="89">
        <v>12085</v>
      </c>
      <c r="H9" s="78"/>
      <c r="I9" s="78"/>
      <c r="J9" s="78"/>
      <c r="K9" s="78"/>
      <c r="L9" s="78"/>
      <c r="M9" s="193"/>
      <c r="N9" s="193"/>
      <c r="O9" s="193"/>
      <c r="P9" s="193"/>
      <c r="Q9" s="193"/>
    </row>
    <row r="10" spans="1:18" x14ac:dyDescent="0.25">
      <c r="A10" s="59" t="s">
        <v>6</v>
      </c>
      <c r="B10" s="104">
        <v>162</v>
      </c>
      <c r="C10" s="104">
        <v>4900</v>
      </c>
      <c r="D10" s="137">
        <v>0.89200000000000002</v>
      </c>
      <c r="E10" s="130">
        <v>144</v>
      </c>
      <c r="F10" s="88">
        <v>4368</v>
      </c>
      <c r="H10" s="78"/>
      <c r="I10" s="78"/>
      <c r="J10" s="78"/>
      <c r="K10" s="78"/>
      <c r="L10" s="78"/>
      <c r="M10" s="193"/>
      <c r="N10" s="193"/>
      <c r="O10" s="193"/>
      <c r="P10" s="193"/>
      <c r="Q10" s="193"/>
    </row>
    <row r="11" spans="1:18" x14ac:dyDescent="0.25">
      <c r="A11" s="59" t="s">
        <v>54</v>
      </c>
      <c r="B11" s="104">
        <v>1842</v>
      </c>
      <c r="C11" s="104">
        <v>186820</v>
      </c>
      <c r="D11" s="137"/>
      <c r="E11" s="130">
        <v>563</v>
      </c>
      <c r="F11" s="88">
        <v>43097</v>
      </c>
      <c r="H11" s="78"/>
      <c r="I11" s="78"/>
      <c r="J11" s="78"/>
      <c r="K11" s="78"/>
      <c r="L11" s="78"/>
      <c r="M11" s="193"/>
      <c r="N11" s="193"/>
      <c r="O11" s="193"/>
      <c r="P11" s="193"/>
      <c r="Q11" s="193"/>
    </row>
    <row r="12" spans="1:18" x14ac:dyDescent="0.25">
      <c r="A12" s="61" t="s">
        <v>7</v>
      </c>
      <c r="B12" s="105">
        <v>440</v>
      </c>
      <c r="C12" s="105">
        <v>29520</v>
      </c>
      <c r="D12" s="137">
        <v>0.39600000000000002</v>
      </c>
      <c r="E12" s="131">
        <v>174</v>
      </c>
      <c r="F12" s="89">
        <v>11704</v>
      </c>
      <c r="H12" s="78"/>
      <c r="I12" s="78"/>
      <c r="J12" s="78"/>
      <c r="K12" s="78"/>
      <c r="L12" s="78"/>
      <c r="M12" s="193"/>
      <c r="N12" s="193"/>
      <c r="O12" s="193"/>
      <c r="P12" s="193"/>
      <c r="Q12" s="193"/>
    </row>
    <row r="13" spans="1:18" x14ac:dyDescent="0.25">
      <c r="A13" s="61" t="s">
        <v>8</v>
      </c>
      <c r="B13" s="105">
        <v>184</v>
      </c>
      <c r="C13" s="105">
        <v>18617</v>
      </c>
      <c r="D13" s="137">
        <v>0.74099999999999999</v>
      </c>
      <c r="E13" s="131">
        <v>136</v>
      </c>
      <c r="F13" s="89">
        <v>13791</v>
      </c>
      <c r="H13" s="78"/>
      <c r="I13" s="78"/>
      <c r="J13" s="78"/>
      <c r="K13" s="78"/>
      <c r="L13" s="78"/>
      <c r="M13" s="193"/>
      <c r="N13" s="193"/>
      <c r="O13" s="193"/>
      <c r="P13" s="193"/>
      <c r="Q13" s="193"/>
    </row>
    <row r="14" spans="1:18" x14ac:dyDescent="0.25">
      <c r="A14" s="61" t="s">
        <v>9</v>
      </c>
      <c r="B14" s="105">
        <v>34</v>
      </c>
      <c r="C14" s="105">
        <v>1903</v>
      </c>
      <c r="D14" s="137">
        <v>0.96199999999999997</v>
      </c>
      <c r="E14" s="131">
        <v>32</v>
      </c>
      <c r="F14" s="89">
        <v>1832</v>
      </c>
      <c r="H14" s="78"/>
      <c r="I14" s="78"/>
      <c r="J14" s="78"/>
      <c r="K14" s="78"/>
      <c r="L14" s="78"/>
      <c r="M14" s="193"/>
      <c r="N14" s="193"/>
      <c r="O14" s="193"/>
      <c r="P14" s="193"/>
      <c r="Q14" s="193"/>
    </row>
    <row r="15" spans="1:18" x14ac:dyDescent="0.25">
      <c r="A15" s="61" t="s">
        <v>10</v>
      </c>
      <c r="B15" s="105">
        <v>42</v>
      </c>
      <c r="C15" s="105">
        <v>2467</v>
      </c>
      <c r="D15" s="137">
        <v>0.95099999999999996</v>
      </c>
      <c r="E15" s="131">
        <v>40</v>
      </c>
      <c r="F15" s="89">
        <v>2345</v>
      </c>
      <c r="H15" s="78"/>
      <c r="I15" s="78"/>
      <c r="J15" s="78"/>
      <c r="K15" s="78"/>
      <c r="L15" s="78"/>
      <c r="M15" s="193"/>
      <c r="N15" s="193"/>
      <c r="O15" s="193"/>
      <c r="P15" s="193"/>
      <c r="Q15" s="193"/>
    </row>
    <row r="16" spans="1:18" x14ac:dyDescent="0.25">
      <c r="A16" s="61" t="s">
        <v>13</v>
      </c>
      <c r="B16" s="105">
        <v>18</v>
      </c>
      <c r="C16" s="105">
        <v>1137</v>
      </c>
      <c r="D16" s="137">
        <v>0.98199999999999998</v>
      </c>
      <c r="E16" s="131">
        <v>17</v>
      </c>
      <c r="F16" s="89">
        <v>1117</v>
      </c>
      <c r="H16" s="78"/>
      <c r="I16" s="78"/>
      <c r="J16" s="78"/>
      <c r="K16" s="78"/>
      <c r="L16" s="78"/>
      <c r="M16" s="193"/>
      <c r="N16" s="193"/>
      <c r="O16" s="193"/>
      <c r="P16" s="193"/>
      <c r="Q16" s="193"/>
    </row>
    <row r="17" spans="1:17" x14ac:dyDescent="0.25">
      <c r="A17" s="61" t="s">
        <v>11</v>
      </c>
      <c r="B17" s="105">
        <v>64</v>
      </c>
      <c r="C17" s="105">
        <v>5093</v>
      </c>
      <c r="D17" s="137">
        <v>0.94899999999999995</v>
      </c>
      <c r="E17" s="131">
        <v>61</v>
      </c>
      <c r="F17" s="89">
        <v>4834</v>
      </c>
      <c r="H17" s="78"/>
      <c r="I17" s="78"/>
      <c r="J17" s="78"/>
      <c r="K17" s="78"/>
      <c r="L17" s="78"/>
      <c r="M17" s="193"/>
      <c r="N17" s="193"/>
      <c r="O17" s="193"/>
      <c r="P17" s="193"/>
      <c r="Q17" s="193"/>
    </row>
    <row r="18" spans="1:17" x14ac:dyDescent="0.25">
      <c r="A18" s="61" t="s">
        <v>12</v>
      </c>
      <c r="B18" s="105">
        <v>975</v>
      </c>
      <c r="C18" s="105">
        <v>122922</v>
      </c>
      <c r="D18" s="137">
        <v>2.4E-2</v>
      </c>
      <c r="E18" s="131">
        <v>23</v>
      </c>
      <c r="F18" s="89">
        <v>2932</v>
      </c>
      <c r="H18" s="78"/>
      <c r="I18" s="78"/>
      <c r="J18" s="78"/>
      <c r="K18" s="78"/>
      <c r="L18" s="78"/>
      <c r="M18" s="193"/>
      <c r="N18" s="193"/>
      <c r="O18" s="193"/>
      <c r="P18" s="193"/>
      <c r="Q18" s="193"/>
    </row>
    <row r="19" spans="1:17" x14ac:dyDescent="0.25">
      <c r="A19" s="61" t="s">
        <v>15</v>
      </c>
      <c r="B19" s="105">
        <v>71</v>
      </c>
      <c r="C19" s="105">
        <v>3752</v>
      </c>
      <c r="D19" s="137">
        <v>0.97899999999999998</v>
      </c>
      <c r="E19" s="131">
        <v>69</v>
      </c>
      <c r="F19" s="89">
        <v>3674</v>
      </c>
      <c r="H19" s="78"/>
      <c r="I19" s="78"/>
      <c r="J19" s="78"/>
      <c r="K19" s="78"/>
      <c r="L19" s="78"/>
      <c r="M19" s="193"/>
      <c r="N19" s="193"/>
      <c r="O19" s="193"/>
      <c r="P19" s="193"/>
      <c r="Q19" s="193"/>
    </row>
    <row r="20" spans="1:17" x14ac:dyDescent="0.25">
      <c r="A20" s="61" t="s">
        <v>14</v>
      </c>
      <c r="B20" s="105">
        <v>15</v>
      </c>
      <c r="C20" s="105">
        <v>1410</v>
      </c>
      <c r="D20" s="137">
        <v>0.61499999999999999</v>
      </c>
      <c r="E20" s="131">
        <v>9</v>
      </c>
      <c r="F20" s="89">
        <v>867</v>
      </c>
      <c r="H20" s="78"/>
      <c r="I20" s="78"/>
      <c r="J20" s="78"/>
      <c r="K20" s="78"/>
      <c r="L20" s="78"/>
      <c r="M20" s="193"/>
      <c r="N20" s="193"/>
      <c r="O20" s="193"/>
      <c r="P20" s="193"/>
      <c r="Q20" s="193"/>
    </row>
    <row r="21" spans="1:17" x14ac:dyDescent="0.25">
      <c r="A21" s="59" t="s">
        <v>16</v>
      </c>
      <c r="B21" s="104">
        <v>302</v>
      </c>
      <c r="C21" s="104">
        <v>5885</v>
      </c>
      <c r="D21" s="137">
        <v>0.38900000000000001</v>
      </c>
      <c r="E21" s="130">
        <v>118</v>
      </c>
      <c r="F21" s="88">
        <v>2291</v>
      </c>
      <c r="H21" s="78"/>
      <c r="I21" s="78"/>
      <c r="J21" s="78"/>
      <c r="K21" s="78"/>
      <c r="L21" s="78"/>
      <c r="M21" s="193"/>
      <c r="N21" s="193"/>
      <c r="O21" s="193"/>
      <c r="P21" s="193"/>
      <c r="Q21" s="193"/>
    </row>
    <row r="22" spans="1:17" x14ac:dyDescent="0.25">
      <c r="A22" s="59" t="s">
        <v>17</v>
      </c>
      <c r="B22" s="104">
        <v>2672</v>
      </c>
      <c r="C22" s="104">
        <v>155388</v>
      </c>
      <c r="D22" s="137">
        <v>3.5000000000000003E-2</v>
      </c>
      <c r="E22" s="130">
        <v>94</v>
      </c>
      <c r="F22" s="88">
        <v>5495</v>
      </c>
      <c r="H22" s="78"/>
      <c r="I22" s="78"/>
      <c r="J22" s="78"/>
      <c r="K22" s="78"/>
      <c r="L22" s="78"/>
      <c r="M22" s="193"/>
      <c r="N22" s="193"/>
      <c r="O22" s="193"/>
      <c r="P22" s="193"/>
      <c r="Q22" s="193"/>
    </row>
    <row r="23" spans="1:17" x14ac:dyDescent="0.25">
      <c r="A23" s="57" t="s">
        <v>60</v>
      </c>
      <c r="B23" s="103">
        <v>44435</v>
      </c>
      <c r="C23" s="103">
        <v>2839086</v>
      </c>
      <c r="D23" s="137"/>
      <c r="E23" s="129">
        <v>3698</v>
      </c>
      <c r="F23" s="87">
        <v>297395</v>
      </c>
      <c r="H23" s="78"/>
      <c r="I23" s="78"/>
      <c r="J23" s="78"/>
      <c r="K23" s="78"/>
      <c r="L23" s="78"/>
      <c r="M23" s="193"/>
      <c r="N23" s="193"/>
      <c r="O23" s="193"/>
      <c r="P23" s="193"/>
      <c r="Q23" s="193"/>
    </row>
    <row r="24" spans="1:17" x14ac:dyDescent="0.25">
      <c r="A24" s="59" t="s">
        <v>61</v>
      </c>
      <c r="B24" s="104">
        <v>15639</v>
      </c>
      <c r="C24" s="104">
        <v>1111524</v>
      </c>
      <c r="D24" s="137"/>
      <c r="E24" s="130">
        <v>1253</v>
      </c>
      <c r="F24" s="88">
        <v>89741</v>
      </c>
      <c r="H24" s="78"/>
      <c r="I24" s="78"/>
      <c r="J24" s="78"/>
      <c r="K24" s="78"/>
      <c r="L24" s="78"/>
      <c r="M24" s="193"/>
      <c r="N24" s="193"/>
      <c r="O24" s="193"/>
      <c r="P24" s="193"/>
      <c r="Q24" s="193"/>
    </row>
    <row r="25" spans="1:17" x14ac:dyDescent="0.25">
      <c r="A25" s="61" t="s">
        <v>18</v>
      </c>
      <c r="B25" s="105">
        <v>83</v>
      </c>
      <c r="C25" s="105">
        <v>5318</v>
      </c>
      <c r="D25" s="137">
        <v>0.23699999999999999</v>
      </c>
      <c r="E25" s="131">
        <v>20</v>
      </c>
      <c r="F25" s="89">
        <v>1262</v>
      </c>
      <c r="H25" s="78"/>
      <c r="I25" s="78"/>
      <c r="J25" s="78"/>
      <c r="K25" s="78"/>
      <c r="L25" s="78"/>
      <c r="M25" s="193"/>
      <c r="N25" s="193"/>
      <c r="O25" s="193"/>
      <c r="P25" s="193"/>
      <c r="Q25" s="193"/>
    </row>
    <row r="26" spans="1:17" x14ac:dyDescent="0.25">
      <c r="A26" s="61" t="s">
        <v>30</v>
      </c>
      <c r="B26" s="105">
        <v>226</v>
      </c>
      <c r="C26" s="105">
        <v>16312</v>
      </c>
      <c r="D26" s="137">
        <v>3.9E-2</v>
      </c>
      <c r="E26" s="131">
        <v>9</v>
      </c>
      <c r="F26" s="89">
        <v>644</v>
      </c>
      <c r="H26" s="78"/>
      <c r="I26" s="78"/>
      <c r="J26" s="78"/>
      <c r="K26" s="78"/>
      <c r="L26" s="78"/>
      <c r="M26" s="193"/>
      <c r="N26" s="193"/>
      <c r="O26" s="193"/>
      <c r="P26" s="193"/>
      <c r="Q26" s="193"/>
    </row>
    <row r="27" spans="1:17" x14ac:dyDescent="0.25">
      <c r="A27" s="61" t="s">
        <v>31</v>
      </c>
      <c r="B27" s="105">
        <v>704</v>
      </c>
      <c r="C27" s="105">
        <v>38808</v>
      </c>
      <c r="D27" s="137">
        <v>2.9000000000000001E-2</v>
      </c>
      <c r="E27" s="131">
        <v>21</v>
      </c>
      <c r="F27" s="89">
        <v>1140</v>
      </c>
      <c r="H27" s="78"/>
      <c r="I27" s="78"/>
      <c r="J27" s="78"/>
      <c r="K27" s="78"/>
      <c r="L27" s="78"/>
      <c r="M27" s="193"/>
      <c r="N27" s="193"/>
      <c r="O27" s="193"/>
      <c r="P27" s="193"/>
      <c r="Q27" s="193"/>
    </row>
    <row r="28" spans="1:17" x14ac:dyDescent="0.25">
      <c r="A28" s="61" t="s">
        <v>32</v>
      </c>
      <c r="B28" s="105">
        <v>14405</v>
      </c>
      <c r="C28" s="105">
        <v>1038295</v>
      </c>
      <c r="D28" s="137">
        <v>8.3000000000000004E-2</v>
      </c>
      <c r="E28" s="131">
        <v>1200</v>
      </c>
      <c r="F28" s="89">
        <v>86511</v>
      </c>
      <c r="H28" s="78"/>
      <c r="I28" s="78"/>
      <c r="J28" s="78"/>
      <c r="K28" s="78"/>
      <c r="L28" s="78"/>
      <c r="M28" s="193"/>
      <c r="N28" s="193"/>
      <c r="O28" s="193"/>
      <c r="P28" s="193"/>
      <c r="Q28" s="193"/>
    </row>
    <row r="29" spans="1:17" x14ac:dyDescent="0.25">
      <c r="A29" s="61" t="s">
        <v>19</v>
      </c>
      <c r="B29" s="105">
        <v>220</v>
      </c>
      <c r="C29" s="105">
        <v>12792</v>
      </c>
      <c r="D29" s="137">
        <v>1.4E-2</v>
      </c>
      <c r="E29" s="131">
        <v>3</v>
      </c>
      <c r="F29" s="89">
        <v>184</v>
      </c>
      <c r="H29" s="78"/>
      <c r="I29" s="78"/>
      <c r="J29" s="78"/>
      <c r="K29" s="78"/>
      <c r="L29" s="78"/>
      <c r="M29" s="193"/>
      <c r="N29" s="193"/>
      <c r="O29" s="193"/>
      <c r="P29" s="193"/>
      <c r="Q29" s="193"/>
    </row>
    <row r="30" spans="1:17" x14ac:dyDescent="0.25">
      <c r="A30" s="59" t="s">
        <v>75</v>
      </c>
      <c r="B30" s="104">
        <v>1922</v>
      </c>
      <c r="C30" s="104">
        <v>269326</v>
      </c>
      <c r="D30" s="137"/>
      <c r="E30" s="130">
        <v>1347</v>
      </c>
      <c r="F30" s="88">
        <v>148183</v>
      </c>
      <c r="H30" s="78"/>
      <c r="I30" s="78"/>
      <c r="J30" s="78"/>
      <c r="K30" s="78"/>
      <c r="L30" s="78"/>
      <c r="M30" s="193"/>
      <c r="N30" s="193"/>
      <c r="O30" s="193"/>
      <c r="P30" s="193"/>
      <c r="Q30" s="193"/>
    </row>
    <row r="31" spans="1:17" x14ac:dyDescent="0.25">
      <c r="A31" s="61" t="s">
        <v>20</v>
      </c>
      <c r="B31" s="105">
        <v>850</v>
      </c>
      <c r="C31" s="105">
        <v>117307</v>
      </c>
      <c r="D31" s="137">
        <v>0.374</v>
      </c>
      <c r="E31" s="131">
        <v>318</v>
      </c>
      <c r="F31" s="89">
        <v>43901</v>
      </c>
      <c r="H31" s="78"/>
      <c r="I31" s="78"/>
      <c r="J31" s="78"/>
      <c r="K31" s="78"/>
      <c r="L31" s="78"/>
      <c r="M31" s="193"/>
      <c r="N31" s="193"/>
      <c r="O31" s="193"/>
      <c r="P31" s="193"/>
      <c r="Q31" s="193"/>
    </row>
    <row r="32" spans="1:17" x14ac:dyDescent="0.25">
      <c r="A32" s="61" t="s">
        <v>21</v>
      </c>
      <c r="B32" s="105">
        <v>431</v>
      </c>
      <c r="C32" s="105">
        <v>33203</v>
      </c>
      <c r="D32" s="137">
        <v>0.95399999999999996</v>
      </c>
      <c r="E32" s="131">
        <v>411</v>
      </c>
      <c r="F32" s="89">
        <v>31677</v>
      </c>
      <c r="H32" s="78"/>
      <c r="I32" s="78"/>
      <c r="J32" s="78"/>
      <c r="K32" s="78"/>
      <c r="L32" s="78"/>
      <c r="M32" s="193"/>
      <c r="N32" s="193"/>
      <c r="O32" s="193"/>
      <c r="P32" s="193"/>
      <c r="Q32" s="193"/>
    </row>
    <row r="33" spans="1:17" x14ac:dyDescent="0.25">
      <c r="A33" s="61" t="s">
        <v>22</v>
      </c>
      <c r="B33" s="105">
        <v>17</v>
      </c>
      <c r="C33" s="105">
        <v>2455</v>
      </c>
      <c r="D33" s="137">
        <v>0.91700000000000004</v>
      </c>
      <c r="E33" s="131">
        <v>16</v>
      </c>
      <c r="F33" s="89">
        <v>2252</v>
      </c>
      <c r="H33" s="78"/>
      <c r="I33" s="78"/>
      <c r="J33" s="78"/>
      <c r="K33" s="78"/>
      <c r="L33" s="78"/>
      <c r="M33" s="193"/>
      <c r="N33" s="193"/>
      <c r="O33" s="193"/>
      <c r="P33" s="193"/>
      <c r="Q33" s="193"/>
    </row>
    <row r="34" spans="1:17" x14ac:dyDescent="0.25">
      <c r="A34" s="61" t="s">
        <v>23</v>
      </c>
      <c r="B34" s="105">
        <v>441</v>
      </c>
      <c r="C34" s="105">
        <v>86710</v>
      </c>
      <c r="D34" s="137">
        <v>0.51</v>
      </c>
      <c r="E34" s="131">
        <v>441</v>
      </c>
      <c r="F34" s="89">
        <v>44246</v>
      </c>
      <c r="H34" s="78"/>
      <c r="I34" s="78"/>
      <c r="J34" s="78"/>
      <c r="K34" s="78"/>
      <c r="L34" s="78"/>
      <c r="M34" s="193"/>
      <c r="N34" s="193"/>
      <c r="O34" s="193"/>
      <c r="P34" s="193"/>
      <c r="Q34" s="193"/>
    </row>
    <row r="35" spans="1:17" x14ac:dyDescent="0.25">
      <c r="A35" s="61" t="s">
        <v>24</v>
      </c>
      <c r="B35" s="105">
        <v>183</v>
      </c>
      <c r="C35" s="105">
        <v>29651</v>
      </c>
      <c r="D35" s="137">
        <v>0.88</v>
      </c>
      <c r="E35" s="131">
        <v>161</v>
      </c>
      <c r="F35" s="89">
        <v>26107</v>
      </c>
      <c r="H35" s="78"/>
      <c r="I35" s="78"/>
      <c r="J35" s="78"/>
      <c r="K35" s="78"/>
      <c r="L35" s="78"/>
      <c r="M35" s="193"/>
      <c r="N35" s="193"/>
      <c r="O35" s="193"/>
      <c r="P35" s="193"/>
      <c r="Q35" s="193"/>
    </row>
    <row r="36" spans="1:17" x14ac:dyDescent="0.25">
      <c r="A36" s="59" t="s">
        <v>99</v>
      </c>
      <c r="B36" s="104">
        <v>976</v>
      </c>
      <c r="C36" s="104">
        <v>58635</v>
      </c>
      <c r="D36" s="137"/>
      <c r="E36" s="130">
        <v>175</v>
      </c>
      <c r="F36" s="88">
        <v>10392</v>
      </c>
      <c r="H36" s="78"/>
      <c r="I36" s="78"/>
      <c r="J36" s="78"/>
      <c r="K36" s="78"/>
      <c r="L36" s="78"/>
      <c r="M36" s="193"/>
      <c r="N36" s="193"/>
      <c r="O36" s="193"/>
      <c r="P36" s="193"/>
      <c r="Q36" s="193"/>
    </row>
    <row r="37" spans="1:17" x14ac:dyDescent="0.25">
      <c r="A37" s="61" t="s">
        <v>26</v>
      </c>
      <c r="B37" s="105">
        <v>27</v>
      </c>
      <c r="C37" s="105">
        <v>1485</v>
      </c>
      <c r="D37" s="137">
        <v>0.93100000000000005</v>
      </c>
      <c r="E37" s="131">
        <v>25</v>
      </c>
      <c r="F37" s="89">
        <v>1382</v>
      </c>
      <c r="H37" s="78"/>
      <c r="I37" s="78"/>
      <c r="J37" s="78"/>
      <c r="K37" s="78"/>
      <c r="L37" s="78"/>
      <c r="M37" s="193"/>
      <c r="N37" s="193"/>
      <c r="O37" s="193"/>
      <c r="P37" s="193"/>
      <c r="Q37" s="193"/>
    </row>
    <row r="38" spans="1:17" x14ac:dyDescent="0.25">
      <c r="A38" s="61" t="s">
        <v>25</v>
      </c>
      <c r="B38" s="105">
        <v>448</v>
      </c>
      <c r="C38" s="105">
        <v>26148</v>
      </c>
      <c r="D38" s="137">
        <v>0.16700000000000001</v>
      </c>
      <c r="E38" s="131">
        <v>75</v>
      </c>
      <c r="F38" s="89">
        <v>4368</v>
      </c>
      <c r="H38" s="78"/>
      <c r="I38" s="78"/>
      <c r="J38" s="78"/>
      <c r="K38" s="78"/>
      <c r="L38" s="78"/>
      <c r="M38" s="193"/>
      <c r="N38" s="193"/>
      <c r="O38" s="193"/>
      <c r="P38" s="193"/>
      <c r="Q38" s="193"/>
    </row>
    <row r="39" spans="1:17" x14ac:dyDescent="0.25">
      <c r="A39" s="61" t="s">
        <v>27</v>
      </c>
      <c r="B39" s="105">
        <v>11</v>
      </c>
      <c r="C39" s="105">
        <v>646</v>
      </c>
      <c r="D39" s="137">
        <v>0.92900000000000005</v>
      </c>
      <c r="E39" s="131">
        <v>10</v>
      </c>
      <c r="F39" s="89">
        <v>600</v>
      </c>
      <c r="H39" s="78"/>
      <c r="I39" s="78"/>
      <c r="J39" s="78"/>
      <c r="K39" s="78"/>
      <c r="L39" s="78"/>
      <c r="M39" s="193"/>
      <c r="N39" s="193"/>
      <c r="O39" s="193"/>
      <c r="P39" s="193"/>
      <c r="Q39" s="193"/>
    </row>
    <row r="40" spans="1:17" x14ac:dyDescent="0.25">
      <c r="A40" s="61" t="s">
        <v>28</v>
      </c>
      <c r="B40" s="105">
        <v>261</v>
      </c>
      <c r="C40" s="105">
        <v>15390</v>
      </c>
      <c r="D40" s="137">
        <v>0.14499999999999999</v>
      </c>
      <c r="E40" s="131">
        <v>38</v>
      </c>
      <c r="F40" s="89">
        <v>2236</v>
      </c>
      <c r="H40" s="78"/>
      <c r="I40" s="78"/>
      <c r="J40" s="78"/>
      <c r="K40" s="78"/>
      <c r="L40" s="78"/>
      <c r="M40" s="193"/>
      <c r="N40" s="193"/>
      <c r="O40" s="193"/>
      <c r="P40" s="193"/>
      <c r="Q40" s="193"/>
    </row>
    <row r="41" spans="1:17" x14ac:dyDescent="0.25">
      <c r="A41" s="61" t="s">
        <v>29</v>
      </c>
      <c r="B41" s="105">
        <v>229</v>
      </c>
      <c r="C41" s="105">
        <v>14965</v>
      </c>
      <c r="D41" s="137">
        <v>0.121</v>
      </c>
      <c r="E41" s="131">
        <v>28</v>
      </c>
      <c r="F41" s="89">
        <v>1806</v>
      </c>
      <c r="H41" s="78"/>
      <c r="I41" s="78"/>
      <c r="J41" s="78"/>
      <c r="K41" s="78"/>
      <c r="L41" s="78"/>
      <c r="M41" s="193"/>
      <c r="N41" s="193"/>
      <c r="O41" s="193"/>
      <c r="P41" s="193"/>
      <c r="Q41" s="193"/>
    </row>
    <row r="42" spans="1:17" x14ac:dyDescent="0.25">
      <c r="A42" s="59" t="s">
        <v>33</v>
      </c>
      <c r="B42" s="104">
        <v>567</v>
      </c>
      <c r="C42" s="104">
        <v>49735</v>
      </c>
      <c r="D42" s="137">
        <v>0.21</v>
      </c>
      <c r="E42" s="130">
        <v>119</v>
      </c>
      <c r="F42" s="88">
        <v>10431</v>
      </c>
      <c r="H42" s="78"/>
      <c r="I42" s="78"/>
      <c r="J42" s="78"/>
      <c r="K42" s="78"/>
      <c r="L42" s="78"/>
      <c r="M42" s="193"/>
      <c r="N42" s="193"/>
      <c r="O42" s="193"/>
      <c r="P42" s="193"/>
      <c r="Q42" s="193"/>
    </row>
    <row r="43" spans="1:17" x14ac:dyDescent="0.25">
      <c r="A43" s="59" t="s">
        <v>34</v>
      </c>
      <c r="B43" s="104">
        <v>9356</v>
      </c>
      <c r="C43" s="104">
        <v>762111</v>
      </c>
      <c r="D43" s="137">
        <v>2.1999999999999999E-2</v>
      </c>
      <c r="E43" s="130">
        <v>203</v>
      </c>
      <c r="F43" s="88">
        <v>16561</v>
      </c>
      <c r="H43" s="78"/>
      <c r="I43" s="78"/>
      <c r="J43" s="78"/>
      <c r="K43" s="78"/>
      <c r="L43" s="78"/>
      <c r="M43" s="193"/>
      <c r="N43" s="193"/>
      <c r="O43" s="193"/>
      <c r="P43" s="193"/>
      <c r="Q43" s="193"/>
    </row>
    <row r="44" spans="1:17" x14ac:dyDescent="0.25">
      <c r="A44" s="63" t="s">
        <v>137</v>
      </c>
      <c r="B44" s="106">
        <v>15975</v>
      </c>
      <c r="C44" s="106">
        <v>587754</v>
      </c>
      <c r="D44" s="137">
        <v>3.7999999999999999E-2</v>
      </c>
      <c r="E44" s="132">
        <v>600</v>
      </c>
      <c r="F44" s="108">
        <v>22086</v>
      </c>
      <c r="H44" s="78"/>
      <c r="I44" s="78"/>
      <c r="J44" s="78"/>
      <c r="K44" s="78"/>
      <c r="L44" s="78"/>
      <c r="M44" s="193"/>
      <c r="N44" s="193"/>
      <c r="O44" s="193"/>
      <c r="P44" s="193"/>
      <c r="Q44" s="193"/>
    </row>
    <row r="45" spans="1:17" x14ac:dyDescent="0.25">
      <c r="A45" s="64" t="s">
        <v>36</v>
      </c>
      <c r="B45" s="107">
        <v>100233</v>
      </c>
      <c r="C45" s="107">
        <v>6754627</v>
      </c>
      <c r="D45" s="136">
        <v>2E-3</v>
      </c>
      <c r="E45" s="133">
        <v>160</v>
      </c>
      <c r="F45" s="109">
        <v>10796</v>
      </c>
      <c r="G45" s="54"/>
      <c r="H45" s="78"/>
      <c r="I45" s="78"/>
      <c r="J45" s="78"/>
      <c r="K45" s="78"/>
      <c r="L45" s="78"/>
      <c r="M45" s="193"/>
      <c r="N45" s="193"/>
      <c r="O45" s="193"/>
      <c r="P45" s="193"/>
      <c r="Q45" s="193"/>
    </row>
  </sheetData>
  <mergeCells count="1">
    <mergeCell ref="A1:F1"/>
  </mergeCell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7"/>
  <sheetViews>
    <sheetView workbookViewId="0">
      <selection sqref="A1:D1"/>
    </sheetView>
  </sheetViews>
  <sheetFormatPr defaultRowHeight="15" x14ac:dyDescent="0.25"/>
  <cols>
    <col min="1" max="1" width="49.42578125" bestFit="1" customWidth="1"/>
    <col min="2" max="2" width="11.7109375" customWidth="1"/>
    <col min="3" max="3" width="10.7109375" customWidth="1"/>
    <col min="4" max="4" width="10.85546875" customWidth="1"/>
  </cols>
  <sheetData>
    <row r="1" spans="1:9" x14ac:dyDescent="0.25">
      <c r="A1" s="180" t="s">
        <v>142</v>
      </c>
      <c r="B1" s="181"/>
      <c r="C1" s="181"/>
      <c r="D1" s="182"/>
    </row>
    <row r="2" spans="1:9" x14ac:dyDescent="0.25">
      <c r="A2" s="183" t="s">
        <v>127</v>
      </c>
      <c r="B2" s="183"/>
      <c r="C2" s="183"/>
      <c r="D2" s="184"/>
    </row>
    <row r="3" spans="1:9" ht="45" x14ac:dyDescent="0.25">
      <c r="A3" s="16" t="s">
        <v>95</v>
      </c>
      <c r="B3" s="45" t="s">
        <v>128</v>
      </c>
      <c r="C3" s="25" t="s">
        <v>129</v>
      </c>
      <c r="D3" s="45" t="s">
        <v>130</v>
      </c>
    </row>
    <row r="4" spans="1:9" x14ac:dyDescent="0.25">
      <c r="A4" s="49" t="s">
        <v>97</v>
      </c>
      <c r="B4" s="65">
        <v>5068</v>
      </c>
      <c r="C4" s="65"/>
      <c r="D4" s="65">
        <v>7806</v>
      </c>
      <c r="G4" s="48"/>
      <c r="H4" s="48"/>
      <c r="I4" s="48"/>
    </row>
    <row r="5" spans="1:9" x14ac:dyDescent="0.25">
      <c r="A5" s="3" t="s">
        <v>38</v>
      </c>
      <c r="B5" s="66">
        <v>1210</v>
      </c>
      <c r="C5" s="70"/>
      <c r="D5" s="66">
        <v>1594</v>
      </c>
      <c r="G5" s="48"/>
      <c r="H5" s="48"/>
      <c r="I5" s="48"/>
    </row>
    <row r="6" spans="1:9" x14ac:dyDescent="0.25">
      <c r="A6" s="4" t="s">
        <v>2</v>
      </c>
      <c r="B6" s="67">
        <v>291</v>
      </c>
      <c r="C6" s="71"/>
      <c r="D6" s="67">
        <v>291</v>
      </c>
      <c r="G6" s="48"/>
      <c r="H6" s="48"/>
      <c r="I6" s="48"/>
    </row>
    <row r="7" spans="1:9" x14ac:dyDescent="0.25">
      <c r="A7" s="5" t="s">
        <v>98</v>
      </c>
      <c r="B7" s="67">
        <v>119</v>
      </c>
      <c r="C7" s="71">
        <v>1.419</v>
      </c>
      <c r="D7" s="67">
        <v>169</v>
      </c>
      <c r="G7" s="48"/>
      <c r="H7" s="48"/>
      <c r="I7" s="48"/>
    </row>
    <row r="8" spans="1:9" x14ac:dyDescent="0.25">
      <c r="A8" s="5" t="s">
        <v>5</v>
      </c>
      <c r="B8" s="67">
        <v>105</v>
      </c>
      <c r="C8" s="71">
        <v>1.659</v>
      </c>
      <c r="D8" s="67">
        <v>174</v>
      </c>
      <c r="G8" s="48"/>
      <c r="H8" s="48"/>
      <c r="I8" s="48"/>
    </row>
    <row r="9" spans="1:9" x14ac:dyDescent="0.25">
      <c r="A9" s="5" t="s">
        <v>4</v>
      </c>
      <c r="B9" s="67">
        <v>15</v>
      </c>
      <c r="C9" s="71">
        <v>1.659</v>
      </c>
      <c r="D9" s="67">
        <v>24</v>
      </c>
      <c r="G9" s="48"/>
      <c r="H9" s="48"/>
      <c r="I9" s="48"/>
    </row>
    <row r="10" spans="1:9" x14ac:dyDescent="0.25">
      <c r="A10" s="5" t="s">
        <v>3</v>
      </c>
      <c r="B10" s="67">
        <v>52</v>
      </c>
      <c r="C10" s="71">
        <v>1.3740000000000001</v>
      </c>
      <c r="D10" s="67">
        <v>72</v>
      </c>
      <c r="G10" s="48"/>
      <c r="H10" s="48"/>
      <c r="I10" s="48"/>
    </row>
    <row r="11" spans="1:9" x14ac:dyDescent="0.25">
      <c r="A11" s="4" t="s">
        <v>6</v>
      </c>
      <c r="B11" s="67">
        <v>144</v>
      </c>
      <c r="C11" s="71">
        <v>1.286</v>
      </c>
      <c r="D11" s="67">
        <v>185</v>
      </c>
      <c r="G11" s="48"/>
      <c r="H11" s="48"/>
      <c r="I11" s="48"/>
    </row>
    <row r="12" spans="1:9" x14ac:dyDescent="0.25">
      <c r="A12" s="4" t="s">
        <v>54</v>
      </c>
      <c r="B12" s="67">
        <v>563</v>
      </c>
      <c r="C12" s="71"/>
      <c r="D12" s="67">
        <v>870</v>
      </c>
      <c r="G12" s="48"/>
      <c r="H12" s="48"/>
      <c r="I12" s="48"/>
    </row>
    <row r="13" spans="1:9" x14ac:dyDescent="0.25">
      <c r="A13" s="5" t="s">
        <v>7</v>
      </c>
      <c r="B13" s="67">
        <v>174</v>
      </c>
      <c r="C13" s="71">
        <v>1.738</v>
      </c>
      <c r="D13" s="67">
        <v>303</v>
      </c>
      <c r="G13" s="48"/>
      <c r="H13" s="48"/>
      <c r="I13" s="48"/>
    </row>
    <row r="14" spans="1:9" x14ac:dyDescent="0.25">
      <c r="A14" s="5" t="s">
        <v>8</v>
      </c>
      <c r="B14" s="67">
        <v>136</v>
      </c>
      <c r="C14" s="71">
        <v>1.6140000000000001</v>
      </c>
      <c r="D14" s="67">
        <v>220</v>
      </c>
      <c r="G14" s="48"/>
      <c r="H14" s="48"/>
      <c r="I14" s="48"/>
    </row>
    <row r="15" spans="1:9" x14ac:dyDescent="0.25">
      <c r="A15" s="5" t="s">
        <v>9</v>
      </c>
      <c r="B15" s="67">
        <v>32</v>
      </c>
      <c r="C15" s="71">
        <v>1.6140000000000001</v>
      </c>
      <c r="D15" s="67">
        <v>52</v>
      </c>
      <c r="G15" s="48"/>
      <c r="H15" s="48"/>
      <c r="I15" s="48"/>
    </row>
    <row r="16" spans="1:9" x14ac:dyDescent="0.25">
      <c r="A16" s="5" t="s">
        <v>10</v>
      </c>
      <c r="B16" s="67">
        <v>40</v>
      </c>
      <c r="C16" s="71">
        <v>1.32</v>
      </c>
      <c r="D16" s="67">
        <v>52</v>
      </c>
      <c r="G16" s="48"/>
      <c r="H16" s="48"/>
      <c r="I16" s="48"/>
    </row>
    <row r="17" spans="1:9" x14ac:dyDescent="0.25">
      <c r="A17" s="5" t="s">
        <v>13</v>
      </c>
      <c r="B17" s="67">
        <v>17</v>
      </c>
      <c r="C17" s="71">
        <v>1.32</v>
      </c>
      <c r="D17" s="67">
        <v>23</v>
      </c>
      <c r="G17" s="48"/>
      <c r="H17" s="48"/>
      <c r="I17" s="48"/>
    </row>
    <row r="18" spans="1:9" x14ac:dyDescent="0.25">
      <c r="A18" s="5" t="s">
        <v>11</v>
      </c>
      <c r="B18" s="67">
        <v>61</v>
      </c>
      <c r="C18" s="71">
        <v>1.32</v>
      </c>
      <c r="D18" s="67">
        <v>81</v>
      </c>
      <c r="G18" s="48"/>
      <c r="H18" s="48"/>
      <c r="I18" s="48"/>
    </row>
    <row r="19" spans="1:9" x14ac:dyDescent="0.25">
      <c r="A19" s="5" t="s">
        <v>12</v>
      </c>
      <c r="B19" s="67">
        <v>23</v>
      </c>
      <c r="C19" s="71">
        <v>1.6060000000000001</v>
      </c>
      <c r="D19" s="67">
        <v>37</v>
      </c>
      <c r="G19" s="48"/>
      <c r="H19" s="48"/>
      <c r="I19" s="48"/>
    </row>
    <row r="20" spans="1:9" x14ac:dyDescent="0.25">
      <c r="A20" s="5" t="s">
        <v>15</v>
      </c>
      <c r="B20" s="67">
        <v>69</v>
      </c>
      <c r="C20" s="71">
        <v>1.294</v>
      </c>
      <c r="D20" s="67">
        <v>90</v>
      </c>
      <c r="G20" s="48"/>
      <c r="H20" s="48"/>
      <c r="I20" s="48"/>
    </row>
    <row r="21" spans="1:9" x14ac:dyDescent="0.25">
      <c r="A21" s="5" t="s">
        <v>14</v>
      </c>
      <c r="B21" s="67">
        <v>9</v>
      </c>
      <c r="C21" s="71">
        <v>1.32</v>
      </c>
      <c r="D21" s="67">
        <v>12</v>
      </c>
      <c r="G21" s="48"/>
      <c r="H21" s="48"/>
      <c r="I21" s="48"/>
    </row>
    <row r="22" spans="1:9" x14ac:dyDescent="0.25">
      <c r="A22" s="4" t="s">
        <v>16</v>
      </c>
      <c r="B22" s="67">
        <v>118</v>
      </c>
      <c r="C22" s="71">
        <v>1.198</v>
      </c>
      <c r="D22" s="67">
        <v>141</v>
      </c>
      <c r="G22" s="48"/>
      <c r="H22" s="48"/>
      <c r="I22" s="48"/>
    </row>
    <row r="23" spans="1:9" x14ac:dyDescent="0.25">
      <c r="A23" s="4" t="s">
        <v>17</v>
      </c>
      <c r="B23" s="67">
        <v>94</v>
      </c>
      <c r="C23" s="71">
        <v>1.133</v>
      </c>
      <c r="D23" s="67">
        <v>107</v>
      </c>
      <c r="G23" s="48"/>
      <c r="H23" s="48"/>
      <c r="I23" s="48"/>
    </row>
    <row r="24" spans="1:9" x14ac:dyDescent="0.25">
      <c r="A24" s="3" t="s">
        <v>60</v>
      </c>
      <c r="B24" s="66">
        <v>3698</v>
      </c>
      <c r="C24" s="70"/>
      <c r="D24" s="66">
        <v>5889</v>
      </c>
      <c r="G24" s="48"/>
      <c r="H24" s="48"/>
      <c r="I24" s="48"/>
    </row>
    <row r="25" spans="1:9" x14ac:dyDescent="0.25">
      <c r="A25" s="4" t="s">
        <v>61</v>
      </c>
      <c r="B25" s="67">
        <v>1253</v>
      </c>
      <c r="C25" s="71"/>
      <c r="D25" s="67">
        <v>1294</v>
      </c>
      <c r="G25" s="48"/>
      <c r="H25" s="48"/>
      <c r="I25" s="48"/>
    </row>
    <row r="26" spans="1:9" x14ac:dyDescent="0.25">
      <c r="A26" s="5" t="s">
        <v>18</v>
      </c>
      <c r="B26" s="67">
        <v>20</v>
      </c>
      <c r="C26" s="71">
        <v>2.5409999999999999</v>
      </c>
      <c r="D26" s="67">
        <v>50</v>
      </c>
      <c r="G26" s="48"/>
      <c r="H26" s="48"/>
      <c r="I26" s="48"/>
    </row>
    <row r="27" spans="1:9" x14ac:dyDescent="0.25">
      <c r="A27" s="5" t="s">
        <v>30</v>
      </c>
      <c r="B27" s="67">
        <v>9</v>
      </c>
      <c r="C27" s="71">
        <v>1.286</v>
      </c>
      <c r="D27" s="67">
        <v>11</v>
      </c>
      <c r="G27" s="48"/>
      <c r="H27" s="48"/>
      <c r="I27" s="48"/>
    </row>
    <row r="28" spans="1:9" x14ac:dyDescent="0.25">
      <c r="A28" s="5" t="s">
        <v>31</v>
      </c>
      <c r="B28" s="67">
        <v>21</v>
      </c>
      <c r="C28" s="71">
        <v>1.238</v>
      </c>
      <c r="D28" s="67">
        <v>26</v>
      </c>
      <c r="G28" s="48"/>
      <c r="H28" s="48"/>
      <c r="I28" s="48"/>
    </row>
    <row r="29" spans="1:9" x14ac:dyDescent="0.25">
      <c r="A29" s="5" t="s">
        <v>32</v>
      </c>
      <c r="B29" s="67">
        <v>1200</v>
      </c>
      <c r="C29" s="71">
        <v>1</v>
      </c>
      <c r="D29" s="67">
        <v>1200</v>
      </c>
      <c r="G29" s="48"/>
      <c r="H29" s="48"/>
      <c r="I29" s="48"/>
    </row>
    <row r="30" spans="1:9" x14ac:dyDescent="0.25">
      <c r="A30" s="5" t="s">
        <v>19</v>
      </c>
      <c r="B30" s="67">
        <v>3</v>
      </c>
      <c r="C30" s="71">
        <v>1.9319999999999999</v>
      </c>
      <c r="D30" s="67">
        <v>6</v>
      </c>
      <c r="G30" s="48"/>
      <c r="H30" s="48"/>
      <c r="I30" s="48"/>
    </row>
    <row r="31" spans="1:9" x14ac:dyDescent="0.25">
      <c r="A31" s="4" t="s">
        <v>75</v>
      </c>
      <c r="B31" s="67">
        <v>1347</v>
      </c>
      <c r="C31" s="71"/>
      <c r="D31" s="67">
        <v>2984</v>
      </c>
      <c r="G31" s="48"/>
      <c r="H31" s="48"/>
      <c r="I31" s="48"/>
    </row>
    <row r="32" spans="1:9" x14ac:dyDescent="0.25">
      <c r="A32" s="5" t="s">
        <v>20</v>
      </c>
      <c r="B32" s="67">
        <v>318</v>
      </c>
      <c r="C32" s="71">
        <v>1.905</v>
      </c>
      <c r="D32" s="67">
        <v>606</v>
      </c>
      <c r="G32" s="48"/>
      <c r="H32" s="48"/>
      <c r="I32" s="48"/>
    </row>
    <row r="33" spans="1:9" x14ac:dyDescent="0.25">
      <c r="A33" s="5" t="s">
        <v>21</v>
      </c>
      <c r="B33" s="67">
        <v>411</v>
      </c>
      <c r="C33" s="71">
        <v>1.546</v>
      </c>
      <c r="D33" s="67">
        <v>636</v>
      </c>
      <c r="G33" s="48"/>
      <c r="H33" s="48"/>
      <c r="I33" s="48"/>
    </row>
    <row r="34" spans="1:9" x14ac:dyDescent="0.25">
      <c r="A34" s="5" t="s">
        <v>22</v>
      </c>
      <c r="B34" s="67">
        <v>16</v>
      </c>
      <c r="C34" s="71">
        <v>1.4530000000000001</v>
      </c>
      <c r="D34" s="67">
        <v>23</v>
      </c>
      <c r="G34" s="48"/>
      <c r="H34" s="48"/>
      <c r="I34" s="48"/>
    </row>
    <row r="35" spans="1:9" x14ac:dyDescent="0.25">
      <c r="A35" s="5" t="s">
        <v>23</v>
      </c>
      <c r="B35" s="67">
        <v>441</v>
      </c>
      <c r="C35" s="71">
        <v>2.17</v>
      </c>
      <c r="D35" s="67">
        <v>956</v>
      </c>
      <c r="G35" s="48"/>
      <c r="H35" s="48"/>
      <c r="I35" s="48"/>
    </row>
    <row r="36" spans="1:9" x14ac:dyDescent="0.25">
      <c r="A36" s="5" t="s">
        <v>24</v>
      </c>
      <c r="B36" s="67">
        <v>161</v>
      </c>
      <c r="C36" s="71">
        <v>4.742</v>
      </c>
      <c r="D36" s="67">
        <v>763</v>
      </c>
      <c r="G36" s="48"/>
      <c r="H36" s="48"/>
      <c r="I36" s="48"/>
    </row>
    <row r="37" spans="1:9" x14ac:dyDescent="0.25">
      <c r="A37" s="4" t="s">
        <v>99</v>
      </c>
      <c r="B37" s="67">
        <v>175</v>
      </c>
      <c r="C37" s="71"/>
      <c r="D37" s="67">
        <v>299</v>
      </c>
      <c r="G37" s="48"/>
      <c r="H37" s="48"/>
      <c r="I37" s="48"/>
    </row>
    <row r="38" spans="1:9" x14ac:dyDescent="0.25">
      <c r="A38" s="5" t="s">
        <v>26</v>
      </c>
      <c r="B38" s="67">
        <v>25</v>
      </c>
      <c r="C38" s="71">
        <v>1.8919999999999999</v>
      </c>
      <c r="D38" s="67">
        <v>47</v>
      </c>
      <c r="G38" s="48"/>
      <c r="H38" s="48"/>
      <c r="I38" s="48"/>
    </row>
    <row r="39" spans="1:9" x14ac:dyDescent="0.25">
      <c r="A39" s="5" t="s">
        <v>25</v>
      </c>
      <c r="B39" s="67">
        <v>75</v>
      </c>
      <c r="C39" s="71">
        <v>1.635</v>
      </c>
      <c r="D39" s="67">
        <v>122</v>
      </c>
      <c r="G39" s="48"/>
      <c r="H39" s="48"/>
      <c r="I39" s="48"/>
    </row>
    <row r="40" spans="1:9" x14ac:dyDescent="0.25">
      <c r="A40" s="5" t="s">
        <v>27</v>
      </c>
      <c r="B40" s="67">
        <v>10</v>
      </c>
      <c r="C40" s="71">
        <v>1.8220000000000001</v>
      </c>
      <c r="D40" s="67">
        <v>18</v>
      </c>
      <c r="G40" s="48"/>
      <c r="H40" s="48"/>
      <c r="I40" s="48"/>
    </row>
    <row r="41" spans="1:9" x14ac:dyDescent="0.25">
      <c r="A41" s="5" t="s">
        <v>28</v>
      </c>
      <c r="B41" s="67">
        <v>38</v>
      </c>
      <c r="C41" s="71">
        <v>1.7190000000000001</v>
      </c>
      <c r="D41" s="67">
        <v>65</v>
      </c>
      <c r="G41" s="48"/>
      <c r="H41" s="48"/>
      <c r="I41" s="48"/>
    </row>
    <row r="42" spans="1:9" x14ac:dyDescent="0.25">
      <c r="A42" s="5" t="s">
        <v>29</v>
      </c>
      <c r="B42" s="67">
        <v>28</v>
      </c>
      <c r="C42" s="71">
        <v>1.6719999999999999</v>
      </c>
      <c r="D42" s="67">
        <v>46</v>
      </c>
      <c r="G42" s="48"/>
      <c r="H42" s="48"/>
      <c r="I42" s="48"/>
    </row>
    <row r="43" spans="1:9" x14ac:dyDescent="0.25">
      <c r="A43" s="4" t="s">
        <v>33</v>
      </c>
      <c r="B43" s="67">
        <v>119</v>
      </c>
      <c r="C43" s="71">
        <v>1.462</v>
      </c>
      <c r="D43" s="67">
        <v>174</v>
      </c>
      <c r="G43" s="48"/>
      <c r="H43" s="48"/>
      <c r="I43" s="48"/>
    </row>
    <row r="44" spans="1:9" s="54" customFormat="1" x14ac:dyDescent="0.25">
      <c r="A44" s="74" t="s">
        <v>85</v>
      </c>
      <c r="B44" s="66">
        <v>160</v>
      </c>
      <c r="C44" s="70"/>
      <c r="D44" s="66">
        <v>323</v>
      </c>
      <c r="G44" s="75"/>
      <c r="H44" s="75"/>
      <c r="I44" s="75"/>
    </row>
    <row r="45" spans="1:9" x14ac:dyDescent="0.25">
      <c r="A45" s="4" t="s">
        <v>34</v>
      </c>
      <c r="B45" s="67">
        <v>203</v>
      </c>
      <c r="C45" s="71">
        <v>1.889</v>
      </c>
      <c r="D45" s="67">
        <v>384</v>
      </c>
      <c r="G45" s="48"/>
      <c r="H45" s="48"/>
      <c r="I45" s="48"/>
    </row>
    <row r="46" spans="1:9" x14ac:dyDescent="0.25">
      <c r="A46" s="50" t="s">
        <v>35</v>
      </c>
      <c r="B46" s="68">
        <v>600</v>
      </c>
      <c r="C46" s="72">
        <v>1.256</v>
      </c>
      <c r="D46" s="68">
        <v>754</v>
      </c>
      <c r="G46" s="48"/>
      <c r="H46" s="48"/>
      <c r="I46" s="48"/>
    </row>
    <row r="47" spans="1:9" x14ac:dyDescent="0.25">
      <c r="A47" s="51" t="s">
        <v>36</v>
      </c>
      <c r="B47" s="69">
        <v>160</v>
      </c>
      <c r="C47" s="73">
        <v>2.0129999999999999</v>
      </c>
      <c r="D47" s="69">
        <v>323</v>
      </c>
      <c r="G47" s="48"/>
      <c r="H47" s="48"/>
      <c r="I47" s="48"/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3"/>
  <sheetViews>
    <sheetView workbookViewId="0">
      <selection sqref="A1:D1"/>
    </sheetView>
  </sheetViews>
  <sheetFormatPr defaultRowHeight="15" x14ac:dyDescent="0.25"/>
  <cols>
    <col min="1" max="1" width="45.5703125" bestFit="1" customWidth="1"/>
    <col min="2" max="2" width="12.5703125" customWidth="1"/>
    <col min="3" max="3" width="9.85546875" bestFit="1" customWidth="1"/>
    <col min="4" max="4" width="13.85546875" bestFit="1" customWidth="1"/>
  </cols>
  <sheetData>
    <row r="1" spans="1:4" x14ac:dyDescent="0.25">
      <c r="A1" s="185" t="s">
        <v>143</v>
      </c>
      <c r="B1" s="186"/>
      <c r="C1" s="186"/>
      <c r="D1" s="187"/>
    </row>
    <row r="2" spans="1:4" x14ac:dyDescent="0.25">
      <c r="A2" s="188" t="s">
        <v>0</v>
      </c>
      <c r="B2" s="188"/>
      <c r="C2" s="188"/>
      <c r="D2" s="189"/>
    </row>
    <row r="3" spans="1:4" ht="63.75" customHeight="1" x14ac:dyDescent="0.25">
      <c r="A3" s="16" t="s">
        <v>105</v>
      </c>
      <c r="B3" s="45" t="s">
        <v>131</v>
      </c>
      <c r="C3" s="45" t="s">
        <v>132</v>
      </c>
      <c r="D3" s="45" t="s">
        <v>133</v>
      </c>
    </row>
    <row r="4" spans="1:4" x14ac:dyDescent="0.25">
      <c r="A4" s="44" t="s">
        <v>121</v>
      </c>
      <c r="B4" s="102">
        <v>1346961</v>
      </c>
      <c r="C4" s="134"/>
      <c r="D4" s="56">
        <v>2228434</v>
      </c>
    </row>
    <row r="5" spans="1:4" x14ac:dyDescent="0.25">
      <c r="A5" s="38" t="s">
        <v>38</v>
      </c>
      <c r="B5" s="103">
        <v>657710</v>
      </c>
      <c r="C5" s="135"/>
      <c r="D5" s="58">
        <v>1040912</v>
      </c>
    </row>
    <row r="6" spans="1:4" x14ac:dyDescent="0.25">
      <c r="A6" s="39" t="s">
        <v>2</v>
      </c>
      <c r="B6" s="104">
        <v>30574</v>
      </c>
      <c r="C6" s="135"/>
      <c r="D6" s="60">
        <v>47696</v>
      </c>
    </row>
    <row r="7" spans="1:4" x14ac:dyDescent="0.25">
      <c r="A7" s="40" t="s">
        <v>39</v>
      </c>
      <c r="B7" s="105">
        <v>4150</v>
      </c>
      <c r="C7" s="137">
        <v>1.56</v>
      </c>
      <c r="D7" s="62">
        <v>6475</v>
      </c>
    </row>
    <row r="8" spans="1:4" x14ac:dyDescent="0.25">
      <c r="A8" s="40" t="s">
        <v>40</v>
      </c>
      <c r="B8" s="105">
        <v>819</v>
      </c>
      <c r="C8" s="137">
        <v>1.56</v>
      </c>
      <c r="D8" s="62">
        <v>1277</v>
      </c>
    </row>
    <row r="9" spans="1:4" x14ac:dyDescent="0.25">
      <c r="A9" s="40" t="s">
        <v>41</v>
      </c>
      <c r="B9" s="105">
        <v>3321</v>
      </c>
      <c r="C9" s="137">
        <v>1.56</v>
      </c>
      <c r="D9" s="62">
        <v>5181</v>
      </c>
    </row>
    <row r="10" spans="1:4" x14ac:dyDescent="0.25">
      <c r="A10" s="40" t="s">
        <v>42</v>
      </c>
      <c r="B10" s="105">
        <v>2300</v>
      </c>
      <c r="C10" s="137">
        <v>1.56</v>
      </c>
      <c r="D10" s="62">
        <v>3588</v>
      </c>
    </row>
    <row r="11" spans="1:4" x14ac:dyDescent="0.25">
      <c r="A11" s="40" t="s">
        <v>43</v>
      </c>
      <c r="B11" s="105">
        <v>15912</v>
      </c>
      <c r="C11" s="137">
        <v>1.56</v>
      </c>
      <c r="D11" s="62">
        <v>24822</v>
      </c>
    </row>
    <row r="12" spans="1:4" x14ac:dyDescent="0.25">
      <c r="A12" s="40" t="s">
        <v>44</v>
      </c>
      <c r="B12" s="105">
        <v>4072</v>
      </c>
      <c r="C12" s="137">
        <v>1.56</v>
      </c>
      <c r="D12" s="62">
        <v>6353</v>
      </c>
    </row>
    <row r="13" spans="1:4" x14ac:dyDescent="0.25">
      <c r="A13" s="39" t="s">
        <v>3</v>
      </c>
      <c r="B13" s="104">
        <v>39339</v>
      </c>
      <c r="C13" s="137">
        <v>1.56</v>
      </c>
      <c r="D13" s="60">
        <v>61369</v>
      </c>
    </row>
    <row r="14" spans="1:4" x14ac:dyDescent="0.25">
      <c r="A14" s="39" t="s">
        <v>6</v>
      </c>
      <c r="B14" s="104">
        <v>19518</v>
      </c>
      <c r="C14" s="137"/>
      <c r="D14" s="60">
        <v>30307</v>
      </c>
    </row>
    <row r="15" spans="1:4" x14ac:dyDescent="0.25">
      <c r="A15" s="40" t="s">
        <v>45</v>
      </c>
      <c r="B15" s="105">
        <v>1516</v>
      </c>
      <c r="C15" s="137">
        <v>1.56</v>
      </c>
      <c r="D15" s="62">
        <v>2364</v>
      </c>
    </row>
    <row r="16" spans="1:4" x14ac:dyDescent="0.25">
      <c r="A16" s="40" t="s">
        <v>46</v>
      </c>
      <c r="B16" s="105">
        <v>2332</v>
      </c>
      <c r="C16" s="137">
        <v>1.56</v>
      </c>
      <c r="D16" s="62">
        <v>3637</v>
      </c>
    </row>
    <row r="17" spans="1:4" x14ac:dyDescent="0.25">
      <c r="A17" s="40" t="s">
        <v>47</v>
      </c>
      <c r="B17" s="105">
        <v>530</v>
      </c>
      <c r="C17" s="137">
        <v>1.56</v>
      </c>
      <c r="D17" s="62">
        <v>828</v>
      </c>
    </row>
    <row r="18" spans="1:4" x14ac:dyDescent="0.25">
      <c r="A18" s="40" t="s">
        <v>48</v>
      </c>
      <c r="B18" s="105">
        <v>4907</v>
      </c>
      <c r="C18" s="137">
        <v>1.56</v>
      </c>
      <c r="D18" s="62">
        <v>7655</v>
      </c>
    </row>
    <row r="19" spans="1:4" x14ac:dyDescent="0.25">
      <c r="A19" s="40" t="s">
        <v>49</v>
      </c>
      <c r="B19" s="105">
        <v>303</v>
      </c>
      <c r="C19" s="137">
        <v>1.56</v>
      </c>
      <c r="D19" s="62">
        <v>473</v>
      </c>
    </row>
    <row r="20" spans="1:4" x14ac:dyDescent="0.25">
      <c r="A20" s="40" t="s">
        <v>50</v>
      </c>
      <c r="B20" s="105">
        <v>2425</v>
      </c>
      <c r="C20" s="137">
        <v>1.56</v>
      </c>
      <c r="D20" s="62">
        <v>3783</v>
      </c>
    </row>
    <row r="21" spans="1:4" x14ac:dyDescent="0.25">
      <c r="A21" s="40" t="s">
        <v>51</v>
      </c>
      <c r="B21" s="105">
        <v>4701</v>
      </c>
      <c r="C21" s="137">
        <v>1.53</v>
      </c>
      <c r="D21" s="62">
        <v>7193</v>
      </c>
    </row>
    <row r="22" spans="1:4" x14ac:dyDescent="0.25">
      <c r="A22" s="40" t="s">
        <v>52</v>
      </c>
      <c r="B22" s="105">
        <v>2425</v>
      </c>
      <c r="C22" s="137">
        <v>1.56</v>
      </c>
      <c r="D22" s="62">
        <v>3783</v>
      </c>
    </row>
    <row r="23" spans="1:4" x14ac:dyDescent="0.25">
      <c r="A23" s="40" t="s">
        <v>53</v>
      </c>
      <c r="B23" s="105">
        <v>379</v>
      </c>
      <c r="C23" s="137">
        <v>1.56</v>
      </c>
      <c r="D23" s="62">
        <v>591</v>
      </c>
    </row>
    <row r="24" spans="1:4" x14ac:dyDescent="0.25">
      <c r="A24" s="39" t="s">
        <v>54</v>
      </c>
      <c r="B24" s="104">
        <v>366973</v>
      </c>
      <c r="C24" s="137"/>
      <c r="D24" s="60">
        <v>582203</v>
      </c>
    </row>
    <row r="25" spans="1:4" x14ac:dyDescent="0.25">
      <c r="A25" s="40" t="s">
        <v>7</v>
      </c>
      <c r="B25" s="105">
        <v>276418</v>
      </c>
      <c r="C25" s="137">
        <v>1.59</v>
      </c>
      <c r="D25" s="62">
        <v>439505</v>
      </c>
    </row>
    <row r="26" spans="1:4" x14ac:dyDescent="0.25">
      <c r="A26" s="40" t="s">
        <v>55</v>
      </c>
      <c r="B26" s="105">
        <v>2293</v>
      </c>
      <c r="C26" s="137">
        <v>1.59</v>
      </c>
      <c r="D26" s="62">
        <v>3646</v>
      </c>
    </row>
    <row r="27" spans="1:4" x14ac:dyDescent="0.25">
      <c r="A27" s="40" t="s">
        <v>9</v>
      </c>
      <c r="B27" s="105">
        <v>6930</v>
      </c>
      <c r="C27" s="137">
        <v>1.59</v>
      </c>
      <c r="D27" s="62">
        <v>11018</v>
      </c>
    </row>
    <row r="28" spans="1:4" x14ac:dyDescent="0.25">
      <c r="A28" s="40" t="s">
        <v>56</v>
      </c>
      <c r="B28" s="105">
        <v>27663</v>
      </c>
      <c r="C28" s="137">
        <v>1.59</v>
      </c>
      <c r="D28" s="62">
        <v>43985</v>
      </c>
    </row>
    <row r="29" spans="1:4" x14ac:dyDescent="0.25">
      <c r="A29" s="40" t="s">
        <v>10</v>
      </c>
      <c r="B29" s="105">
        <v>16633</v>
      </c>
      <c r="C29" s="137">
        <v>1.59</v>
      </c>
      <c r="D29" s="62">
        <v>26447</v>
      </c>
    </row>
    <row r="30" spans="1:4" x14ac:dyDescent="0.25">
      <c r="A30" s="40" t="s">
        <v>13</v>
      </c>
      <c r="B30" s="105">
        <v>2442</v>
      </c>
      <c r="C30" s="137">
        <v>1.59</v>
      </c>
      <c r="D30" s="62">
        <v>3883</v>
      </c>
    </row>
    <row r="31" spans="1:4" x14ac:dyDescent="0.25">
      <c r="A31" s="40" t="s">
        <v>11</v>
      </c>
      <c r="B31" s="105">
        <v>12171</v>
      </c>
      <c r="C31" s="137">
        <v>1.59</v>
      </c>
      <c r="D31" s="62">
        <v>19353</v>
      </c>
    </row>
    <row r="32" spans="1:4" x14ac:dyDescent="0.25">
      <c r="A32" s="40" t="s">
        <v>57</v>
      </c>
      <c r="B32" s="105">
        <v>1217</v>
      </c>
      <c r="C32" s="137">
        <v>1.59</v>
      </c>
      <c r="D32" s="62">
        <v>1935</v>
      </c>
    </row>
    <row r="33" spans="1:4" x14ac:dyDescent="0.25">
      <c r="A33" s="40" t="s">
        <v>12</v>
      </c>
      <c r="B33" s="105">
        <v>6115</v>
      </c>
      <c r="C33" s="137">
        <v>1.38</v>
      </c>
      <c r="D33" s="62">
        <v>8439</v>
      </c>
    </row>
    <row r="34" spans="1:4" x14ac:dyDescent="0.25">
      <c r="A34" s="40" t="s">
        <v>58</v>
      </c>
      <c r="B34" s="105">
        <v>14856</v>
      </c>
      <c r="C34" s="137">
        <v>1.59</v>
      </c>
      <c r="D34" s="62">
        <v>23621</v>
      </c>
    </row>
    <row r="35" spans="1:4" x14ac:dyDescent="0.25">
      <c r="A35" s="40" t="s">
        <v>14</v>
      </c>
      <c r="B35" s="105">
        <v>234</v>
      </c>
      <c r="C35" s="137">
        <v>1.59</v>
      </c>
      <c r="D35" s="62">
        <v>372</v>
      </c>
    </row>
    <row r="36" spans="1:4" x14ac:dyDescent="0.25">
      <c r="A36" s="39" t="s">
        <v>16</v>
      </c>
      <c r="B36" s="104">
        <v>6044</v>
      </c>
      <c r="C36" s="137">
        <v>1.53</v>
      </c>
      <c r="D36" s="60">
        <v>9248</v>
      </c>
    </row>
    <row r="37" spans="1:4" x14ac:dyDescent="0.25">
      <c r="A37" s="39" t="s">
        <v>17</v>
      </c>
      <c r="B37" s="104">
        <v>114266</v>
      </c>
      <c r="C37" s="137">
        <v>1.53</v>
      </c>
      <c r="D37" s="60">
        <v>174827</v>
      </c>
    </row>
    <row r="38" spans="1:4" x14ac:dyDescent="0.25">
      <c r="A38" s="39" t="s">
        <v>59</v>
      </c>
      <c r="B38" s="104">
        <v>80995</v>
      </c>
      <c r="C38" s="137">
        <v>1.67</v>
      </c>
      <c r="D38" s="60">
        <v>135262</v>
      </c>
    </row>
    <row r="39" spans="1:4" x14ac:dyDescent="0.25">
      <c r="A39" s="38" t="s">
        <v>60</v>
      </c>
      <c r="B39" s="103">
        <v>689251</v>
      </c>
      <c r="C39" s="137"/>
      <c r="D39" s="58">
        <v>1187522</v>
      </c>
    </row>
    <row r="40" spans="1:4" x14ac:dyDescent="0.25">
      <c r="A40" s="39" t="s">
        <v>61</v>
      </c>
      <c r="B40" s="104">
        <v>55647</v>
      </c>
      <c r="C40" s="137"/>
      <c r="D40" s="60">
        <v>87049</v>
      </c>
    </row>
    <row r="41" spans="1:4" x14ac:dyDescent="0.25">
      <c r="A41" s="40" t="s">
        <v>62</v>
      </c>
      <c r="B41" s="105">
        <v>9241</v>
      </c>
      <c r="C41" s="137">
        <v>1.66</v>
      </c>
      <c r="D41" s="62">
        <v>15340</v>
      </c>
    </row>
    <row r="42" spans="1:4" x14ac:dyDescent="0.25">
      <c r="A42" s="40" t="s">
        <v>4</v>
      </c>
      <c r="B42" s="105">
        <v>5112</v>
      </c>
      <c r="C42" s="137">
        <v>1.56</v>
      </c>
      <c r="D42" s="62">
        <v>7975</v>
      </c>
    </row>
    <row r="43" spans="1:4" x14ac:dyDescent="0.25">
      <c r="A43" s="40" t="s">
        <v>63</v>
      </c>
      <c r="B43" s="105">
        <v>19142</v>
      </c>
      <c r="C43" s="137">
        <v>1.56</v>
      </c>
      <c r="D43" s="62">
        <v>29861</v>
      </c>
    </row>
    <row r="44" spans="1:4" x14ac:dyDescent="0.25">
      <c r="A44" s="40" t="s">
        <v>30</v>
      </c>
      <c r="B44" s="105">
        <v>1505</v>
      </c>
      <c r="C44" s="137">
        <v>1.58</v>
      </c>
      <c r="D44" s="62">
        <v>2378</v>
      </c>
    </row>
    <row r="45" spans="1:4" x14ac:dyDescent="0.25">
      <c r="A45" s="40" t="s">
        <v>31</v>
      </c>
      <c r="B45" s="105">
        <v>1399</v>
      </c>
      <c r="C45" s="137">
        <v>1.58</v>
      </c>
      <c r="D45" s="62">
        <v>2210</v>
      </c>
    </row>
    <row r="46" spans="1:4" x14ac:dyDescent="0.25">
      <c r="A46" s="40" t="s">
        <v>32</v>
      </c>
      <c r="B46" s="105">
        <v>18561</v>
      </c>
      <c r="C46" s="137">
        <v>1.52</v>
      </c>
      <c r="D46" s="62">
        <v>28212</v>
      </c>
    </row>
    <row r="47" spans="1:4" x14ac:dyDescent="0.25">
      <c r="A47" s="40" t="s">
        <v>19</v>
      </c>
      <c r="B47" s="105">
        <v>687</v>
      </c>
      <c r="C47" s="137">
        <v>1.56</v>
      </c>
      <c r="D47" s="62">
        <v>1072</v>
      </c>
    </row>
    <row r="48" spans="1:4" x14ac:dyDescent="0.25">
      <c r="A48" s="39" t="s">
        <v>64</v>
      </c>
      <c r="B48" s="104">
        <v>22802</v>
      </c>
      <c r="C48" s="137"/>
      <c r="D48" s="60">
        <v>35344</v>
      </c>
    </row>
    <row r="49" spans="1:4" x14ac:dyDescent="0.25">
      <c r="A49" s="40" t="s">
        <v>65</v>
      </c>
      <c r="B49" s="105">
        <v>3372</v>
      </c>
      <c r="C49" s="137">
        <v>1.55</v>
      </c>
      <c r="D49" s="62">
        <v>5227</v>
      </c>
    </row>
    <row r="50" spans="1:4" x14ac:dyDescent="0.25">
      <c r="A50" s="40" t="s">
        <v>66</v>
      </c>
      <c r="B50" s="105">
        <v>1594</v>
      </c>
      <c r="C50" s="137">
        <v>1.55</v>
      </c>
      <c r="D50" s="62">
        <v>2471</v>
      </c>
    </row>
    <row r="51" spans="1:4" x14ac:dyDescent="0.25">
      <c r="A51" s="40" t="s">
        <v>67</v>
      </c>
      <c r="B51" s="105">
        <v>634</v>
      </c>
      <c r="C51" s="137">
        <v>1.55</v>
      </c>
      <c r="D51" s="62">
        <v>983</v>
      </c>
    </row>
    <row r="52" spans="1:4" x14ac:dyDescent="0.25">
      <c r="A52" s="40" t="s">
        <v>68</v>
      </c>
      <c r="B52" s="105">
        <v>4829</v>
      </c>
      <c r="C52" s="137">
        <v>1.55</v>
      </c>
      <c r="D52" s="62">
        <v>7484</v>
      </c>
    </row>
    <row r="53" spans="1:4" x14ac:dyDescent="0.25">
      <c r="A53" s="40" t="s">
        <v>69</v>
      </c>
      <c r="B53" s="105">
        <v>10050</v>
      </c>
      <c r="C53" s="137">
        <v>1.55</v>
      </c>
      <c r="D53" s="62">
        <v>15577</v>
      </c>
    </row>
    <row r="54" spans="1:4" x14ac:dyDescent="0.25">
      <c r="A54" s="40" t="s">
        <v>70</v>
      </c>
      <c r="B54" s="105">
        <v>2323</v>
      </c>
      <c r="C54" s="137">
        <v>1.55</v>
      </c>
      <c r="D54" s="62">
        <v>3601</v>
      </c>
    </row>
    <row r="55" spans="1:4" x14ac:dyDescent="0.25">
      <c r="A55" s="39" t="s">
        <v>71</v>
      </c>
      <c r="B55" s="104">
        <v>97667</v>
      </c>
      <c r="C55" s="137"/>
      <c r="D55" s="60">
        <v>151384</v>
      </c>
    </row>
    <row r="56" spans="1:4" x14ac:dyDescent="0.25">
      <c r="A56" s="40" t="s">
        <v>72</v>
      </c>
      <c r="B56" s="105">
        <v>12757</v>
      </c>
      <c r="C56" s="137">
        <v>1.55</v>
      </c>
      <c r="D56" s="62">
        <v>19773</v>
      </c>
    </row>
    <row r="57" spans="1:4" x14ac:dyDescent="0.25">
      <c r="A57" s="40" t="s">
        <v>73</v>
      </c>
      <c r="B57" s="105">
        <v>18041</v>
      </c>
      <c r="C57" s="137">
        <v>1.55</v>
      </c>
      <c r="D57" s="62">
        <v>27963</v>
      </c>
    </row>
    <row r="58" spans="1:4" x14ac:dyDescent="0.25">
      <c r="A58" s="40" t="s">
        <v>74</v>
      </c>
      <c r="B58" s="105">
        <v>66870</v>
      </c>
      <c r="C58" s="137">
        <v>1.55</v>
      </c>
      <c r="D58" s="62">
        <v>103648</v>
      </c>
    </row>
    <row r="59" spans="1:4" x14ac:dyDescent="0.25">
      <c r="A59" s="39" t="s">
        <v>75</v>
      </c>
      <c r="B59" s="104">
        <v>365334</v>
      </c>
      <c r="C59" s="137"/>
      <c r="D59" s="60">
        <v>635420</v>
      </c>
    </row>
    <row r="60" spans="1:4" x14ac:dyDescent="0.25">
      <c r="A60" s="40" t="s">
        <v>23</v>
      </c>
      <c r="B60" s="105">
        <v>154322</v>
      </c>
      <c r="C60" s="137">
        <v>1.82</v>
      </c>
      <c r="D60" s="62">
        <v>280865</v>
      </c>
    </row>
    <row r="61" spans="1:4" x14ac:dyDescent="0.25">
      <c r="A61" s="40" t="s">
        <v>22</v>
      </c>
      <c r="B61" s="105">
        <v>18549</v>
      </c>
      <c r="C61" s="137">
        <v>1.61</v>
      </c>
      <c r="D61" s="62">
        <v>29864</v>
      </c>
    </row>
    <row r="62" spans="1:4" x14ac:dyDescent="0.25">
      <c r="A62" s="40" t="s">
        <v>21</v>
      </c>
      <c r="B62" s="105">
        <v>21376</v>
      </c>
      <c r="C62" s="137">
        <v>1.61</v>
      </c>
      <c r="D62" s="62">
        <v>34416</v>
      </c>
    </row>
    <row r="63" spans="1:4" x14ac:dyDescent="0.25">
      <c r="A63" s="40" t="s">
        <v>76</v>
      </c>
      <c r="B63" s="105">
        <v>83877</v>
      </c>
      <c r="C63" s="137">
        <v>1.61</v>
      </c>
      <c r="D63" s="62">
        <v>135042</v>
      </c>
    </row>
    <row r="64" spans="1:4" ht="17.25" customHeight="1" x14ac:dyDescent="0.25">
      <c r="A64" s="46" t="s">
        <v>24</v>
      </c>
      <c r="B64" s="138">
        <v>87210</v>
      </c>
      <c r="C64" s="137">
        <v>1.78</v>
      </c>
      <c r="D64" s="76">
        <v>155233</v>
      </c>
    </row>
    <row r="65" spans="1:5" ht="15.75" customHeight="1" x14ac:dyDescent="0.25">
      <c r="A65" s="47" t="s">
        <v>77</v>
      </c>
      <c r="B65" s="139">
        <v>120740</v>
      </c>
      <c r="C65" s="137"/>
      <c r="D65" s="77">
        <v>230699</v>
      </c>
    </row>
    <row r="66" spans="1:5" ht="15" customHeight="1" x14ac:dyDescent="0.25">
      <c r="A66" s="46" t="s">
        <v>78</v>
      </c>
      <c r="B66" s="138">
        <v>47707</v>
      </c>
      <c r="C66" s="137">
        <v>1.82</v>
      </c>
      <c r="D66" s="76">
        <v>86827</v>
      </c>
    </row>
    <row r="67" spans="1:5" ht="17.25" customHeight="1" x14ac:dyDescent="0.25">
      <c r="A67" s="46" t="s">
        <v>79</v>
      </c>
      <c r="B67" s="138">
        <v>22642</v>
      </c>
      <c r="C67" s="137">
        <v>1.93</v>
      </c>
      <c r="D67" s="76">
        <v>43699</v>
      </c>
    </row>
    <row r="68" spans="1:5" ht="18.75" customHeight="1" x14ac:dyDescent="0.25">
      <c r="A68" s="46" t="s">
        <v>80</v>
      </c>
      <c r="B68" s="138">
        <v>5464</v>
      </c>
      <c r="C68" s="137">
        <v>1.82</v>
      </c>
      <c r="D68" s="76">
        <v>9944</v>
      </c>
    </row>
    <row r="69" spans="1:5" ht="17.25" customHeight="1" x14ac:dyDescent="0.25">
      <c r="A69" s="46" t="s">
        <v>81</v>
      </c>
      <c r="B69" s="138">
        <v>11752</v>
      </c>
      <c r="C69" s="137">
        <v>2.06</v>
      </c>
      <c r="D69" s="76">
        <v>24210</v>
      </c>
    </row>
    <row r="70" spans="1:5" ht="16.5" customHeight="1" x14ac:dyDescent="0.25">
      <c r="A70" s="46" t="s">
        <v>82</v>
      </c>
      <c r="B70" s="138">
        <v>33175</v>
      </c>
      <c r="C70" s="137">
        <v>1.99</v>
      </c>
      <c r="D70" s="76">
        <v>66019</v>
      </c>
    </row>
    <row r="71" spans="1:5" ht="18" customHeight="1" x14ac:dyDescent="0.25">
      <c r="A71" s="47" t="s">
        <v>33</v>
      </c>
      <c r="B71" s="139">
        <v>27061</v>
      </c>
      <c r="C71" s="137">
        <v>1.76</v>
      </c>
      <c r="D71" s="77">
        <v>47626</v>
      </c>
    </row>
    <row r="72" spans="1:5" x14ac:dyDescent="0.25">
      <c r="A72" s="6" t="s">
        <v>97</v>
      </c>
      <c r="B72" s="140">
        <v>1346961</v>
      </c>
      <c r="C72" s="142"/>
      <c r="D72" s="141">
        <v>2228434</v>
      </c>
    </row>
    <row r="73" spans="1:5" x14ac:dyDescent="0.25">
      <c r="E73" s="2"/>
    </row>
  </sheetData>
  <mergeCells count="2">
    <mergeCell ref="A1:D1"/>
    <mergeCell ref="A2:D2"/>
  </mergeCells>
  <pageMargins left="0.7" right="0.7" top="0.75" bottom="0.75" header="0.3" footer="0.3"/>
  <ignoredErrors>
    <ignoredError sqref="C72 C14 C24 C39 C40 C48 C55 C59 C6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2"/>
  <sheetViews>
    <sheetView workbookViewId="0">
      <selection sqref="A1:D1"/>
    </sheetView>
  </sheetViews>
  <sheetFormatPr defaultRowHeight="15" x14ac:dyDescent="0.25"/>
  <cols>
    <col min="1" max="1" width="45.5703125" bestFit="1" customWidth="1"/>
    <col min="2" max="3" width="11.5703125" bestFit="1" customWidth="1"/>
    <col min="4" max="4" width="14.7109375" bestFit="1" customWidth="1"/>
    <col min="6" max="6" width="13.28515625" bestFit="1" customWidth="1"/>
  </cols>
  <sheetData>
    <row r="1" spans="1:6" x14ac:dyDescent="0.25">
      <c r="A1" s="190" t="s">
        <v>144</v>
      </c>
      <c r="B1" s="191"/>
      <c r="C1" s="191"/>
      <c r="D1" s="192"/>
    </row>
    <row r="2" spans="1:6" ht="45" x14ac:dyDescent="0.25">
      <c r="A2" s="84" t="s">
        <v>105</v>
      </c>
      <c r="B2" s="85" t="s">
        <v>134</v>
      </c>
      <c r="C2" s="86" t="s">
        <v>135</v>
      </c>
      <c r="D2" s="86" t="s">
        <v>136</v>
      </c>
    </row>
    <row r="3" spans="1:6" ht="15" customHeight="1" x14ac:dyDescent="0.25">
      <c r="A3" s="49" t="s">
        <v>121</v>
      </c>
      <c r="B3" s="56">
        <f>INDEX(Table6_Commodity_Output!$B$4:$B$71,MATCH($A3,Table6_Commodity_Output!$A$4:$A$71,0))</f>
        <v>1346961</v>
      </c>
      <c r="C3" s="143">
        <v>104.79</v>
      </c>
      <c r="D3" s="56">
        <v>1285452</v>
      </c>
      <c r="F3" s="78"/>
    </row>
    <row r="4" spans="1:6" ht="15" customHeight="1" x14ac:dyDescent="0.25">
      <c r="A4" s="3" t="s">
        <v>38</v>
      </c>
      <c r="B4" s="58">
        <f>INDEX(Table6_Commodity_Output!$B$4:$B$71,MATCH($A4,Table6_Commodity_Output!$A$4:$A$71,0))</f>
        <v>657710</v>
      </c>
      <c r="C4" s="144">
        <v>106.46</v>
      </c>
      <c r="D4" s="58">
        <v>617818</v>
      </c>
    </row>
    <row r="5" spans="1:6" ht="15" customHeight="1" x14ac:dyDescent="0.25">
      <c r="A5" s="4" t="s">
        <v>2</v>
      </c>
      <c r="B5" s="60">
        <f>INDEX(Table6_Commodity_Output!$B$4:$B$71,MATCH($A5,Table6_Commodity_Output!$A$4:$A$71,0))</f>
        <v>30574</v>
      </c>
      <c r="C5" s="145">
        <v>108.3</v>
      </c>
      <c r="D5" s="60">
        <v>28230</v>
      </c>
    </row>
    <row r="6" spans="1:6" ht="15" customHeight="1" x14ac:dyDescent="0.25">
      <c r="A6" s="5" t="s">
        <v>39</v>
      </c>
      <c r="B6" s="62">
        <f>INDEX(Table6_Commodity_Output!$B$4:$B$71,MATCH($A6,Table6_Commodity_Output!$A$4:$A$71,0))</f>
        <v>4150</v>
      </c>
      <c r="C6" s="146">
        <v>108.76</v>
      </c>
      <c r="D6" s="62">
        <v>3816</v>
      </c>
    </row>
    <row r="7" spans="1:6" ht="15" customHeight="1" x14ac:dyDescent="0.25">
      <c r="A7" s="5" t="s">
        <v>40</v>
      </c>
      <c r="B7" s="62">
        <f>INDEX(Table6_Commodity_Output!$B$4:$B$71,MATCH($A7,Table6_Commodity_Output!$A$4:$A$71,0))</f>
        <v>819</v>
      </c>
      <c r="C7" s="146">
        <v>108.76</v>
      </c>
      <c r="D7" s="62">
        <v>753</v>
      </c>
    </row>
    <row r="8" spans="1:6" ht="15" customHeight="1" x14ac:dyDescent="0.25">
      <c r="A8" s="5" t="s">
        <v>41</v>
      </c>
      <c r="B8" s="62">
        <f>INDEX(Table6_Commodity_Output!$B$4:$B$71,MATCH($A8,Table6_Commodity_Output!$A$4:$A$71,0))</f>
        <v>3321</v>
      </c>
      <c r="C8" s="146">
        <v>108.76</v>
      </c>
      <c r="D8" s="62">
        <v>3054</v>
      </c>
    </row>
    <row r="9" spans="1:6" ht="15" customHeight="1" x14ac:dyDescent="0.25">
      <c r="A9" s="5" t="s">
        <v>42</v>
      </c>
      <c r="B9" s="62">
        <f>INDEX(Table6_Commodity_Output!$B$4:$B$71,MATCH($A9,Table6_Commodity_Output!$A$4:$A$71,0))</f>
        <v>2300</v>
      </c>
      <c r="C9" s="146">
        <v>108.76</v>
      </c>
      <c r="D9" s="62">
        <v>2115</v>
      </c>
    </row>
    <row r="10" spans="1:6" ht="15" customHeight="1" x14ac:dyDescent="0.25">
      <c r="A10" s="5" t="s">
        <v>43</v>
      </c>
      <c r="B10" s="62">
        <f>INDEX(Table6_Commodity_Output!$B$4:$B$71,MATCH($A10,Table6_Commodity_Output!$A$4:$A$71,0))</f>
        <v>15912</v>
      </c>
      <c r="C10" s="146">
        <v>108.76</v>
      </c>
      <c r="D10" s="62">
        <v>14631</v>
      </c>
    </row>
    <row r="11" spans="1:6" ht="15" customHeight="1" x14ac:dyDescent="0.25">
      <c r="A11" s="5" t="s">
        <v>44</v>
      </c>
      <c r="B11" s="62">
        <f>INDEX(Table6_Commodity_Output!$B$4:$B$71,MATCH($A11,Table6_Commodity_Output!$A$4:$A$71,0))</f>
        <v>4072</v>
      </c>
      <c r="C11" s="146">
        <v>108.83</v>
      </c>
      <c r="D11" s="62">
        <v>3742</v>
      </c>
    </row>
    <row r="12" spans="1:6" ht="15" customHeight="1" x14ac:dyDescent="0.25">
      <c r="A12" s="4" t="s">
        <v>3</v>
      </c>
      <c r="B12" s="60">
        <f>INDEX(Table6_Commodity_Output!$B$4:$B$71,MATCH($A12,Table6_Commodity_Output!$A$4:$A$71,0))</f>
        <v>39339</v>
      </c>
      <c r="C12" s="145">
        <v>109.05</v>
      </c>
      <c r="D12" s="60">
        <v>36073</v>
      </c>
    </row>
    <row r="13" spans="1:6" ht="15" customHeight="1" x14ac:dyDescent="0.25">
      <c r="A13" s="4" t="s">
        <v>6</v>
      </c>
      <c r="B13" s="60">
        <f>INDEX(Table6_Commodity_Output!$B$4:$B$71,MATCH($A13,Table6_Commodity_Output!$A$4:$A$71,0))</f>
        <v>19518</v>
      </c>
      <c r="C13" s="145">
        <v>107.1</v>
      </c>
      <c r="D13" s="60">
        <v>18224</v>
      </c>
    </row>
    <row r="14" spans="1:6" ht="15" customHeight="1" x14ac:dyDescent="0.25">
      <c r="A14" s="5" t="s">
        <v>45</v>
      </c>
      <c r="B14" s="62">
        <f>INDEX(Table6_Commodity_Output!$B$4:$B$71,MATCH($A14,Table6_Commodity_Output!$A$4:$A$71,0))</f>
        <v>1516</v>
      </c>
      <c r="C14" s="146">
        <v>107.74</v>
      </c>
      <c r="D14" s="62">
        <v>1407</v>
      </c>
    </row>
    <row r="15" spans="1:6" ht="15" customHeight="1" x14ac:dyDescent="0.25">
      <c r="A15" s="5" t="s">
        <v>46</v>
      </c>
      <c r="B15" s="62">
        <f>INDEX(Table6_Commodity_Output!$B$4:$B$71,MATCH($A15,Table6_Commodity_Output!$A$4:$A$71,0))</f>
        <v>2332</v>
      </c>
      <c r="C15" s="146">
        <v>107.74</v>
      </c>
      <c r="D15" s="62">
        <v>2165</v>
      </c>
    </row>
    <row r="16" spans="1:6" ht="15" customHeight="1" x14ac:dyDescent="0.25">
      <c r="A16" s="5" t="s">
        <v>47</v>
      </c>
      <c r="B16" s="62">
        <f>INDEX(Table6_Commodity_Output!$B$4:$B$71,MATCH($A16,Table6_Commodity_Output!$A$4:$A$71,0))</f>
        <v>530</v>
      </c>
      <c r="C16" s="146">
        <v>107.74</v>
      </c>
      <c r="D16" s="62">
        <v>492</v>
      </c>
    </row>
    <row r="17" spans="1:4" ht="15" customHeight="1" x14ac:dyDescent="0.25">
      <c r="A17" s="5" t="s">
        <v>48</v>
      </c>
      <c r="B17" s="62">
        <f>INDEX(Table6_Commodity_Output!$B$4:$B$71,MATCH($A17,Table6_Commodity_Output!$A$4:$A$71,0))</f>
        <v>4907</v>
      </c>
      <c r="C17" s="146">
        <v>107.74</v>
      </c>
      <c r="D17" s="62">
        <v>4555</v>
      </c>
    </row>
    <row r="18" spans="1:4" ht="15" customHeight="1" x14ac:dyDescent="0.25">
      <c r="A18" s="5" t="s">
        <v>49</v>
      </c>
      <c r="B18" s="62">
        <f>INDEX(Table6_Commodity_Output!$B$4:$B$71,MATCH($A18,Table6_Commodity_Output!$A$4:$A$71,0))</f>
        <v>303</v>
      </c>
      <c r="C18" s="146">
        <v>107.74</v>
      </c>
      <c r="D18" s="62">
        <v>281</v>
      </c>
    </row>
    <row r="19" spans="1:4" ht="15" customHeight="1" x14ac:dyDescent="0.25">
      <c r="A19" s="5" t="s">
        <v>50</v>
      </c>
      <c r="B19" s="62">
        <f>INDEX(Table6_Commodity_Output!$B$4:$B$71,MATCH($A19,Table6_Commodity_Output!$A$4:$A$71,0))</f>
        <v>2425</v>
      </c>
      <c r="C19" s="146">
        <v>107.74</v>
      </c>
      <c r="D19" s="62">
        <v>2251</v>
      </c>
    </row>
    <row r="20" spans="1:4" ht="15" customHeight="1" x14ac:dyDescent="0.25">
      <c r="A20" s="5" t="s">
        <v>51</v>
      </c>
      <c r="B20" s="62">
        <f>INDEX(Table6_Commodity_Output!$B$4:$B$71,MATCH($A20,Table6_Commodity_Output!$A$4:$A$71,0))</f>
        <v>4701</v>
      </c>
      <c r="C20" s="146">
        <v>106.28</v>
      </c>
      <c r="D20" s="62">
        <v>4423</v>
      </c>
    </row>
    <row r="21" spans="1:4" ht="15" customHeight="1" x14ac:dyDescent="0.25">
      <c r="A21" s="5" t="s">
        <v>52</v>
      </c>
      <c r="B21" s="62">
        <f>INDEX(Table6_Commodity_Output!$B$4:$B$71,MATCH($A21,Table6_Commodity_Output!$A$4:$A$71,0))</f>
        <v>2425</v>
      </c>
      <c r="C21" s="146">
        <v>107.74</v>
      </c>
      <c r="D21" s="62">
        <v>2251</v>
      </c>
    </row>
    <row r="22" spans="1:4" ht="15" customHeight="1" x14ac:dyDescent="0.25">
      <c r="A22" s="5" t="s">
        <v>53</v>
      </c>
      <c r="B22" s="62">
        <f>INDEX(Table6_Commodity_Output!$B$4:$B$71,MATCH($A22,Table6_Commodity_Output!$A$4:$A$71,0))</f>
        <v>379</v>
      </c>
      <c r="C22" s="146">
        <v>107.74</v>
      </c>
      <c r="D22" s="62">
        <v>352</v>
      </c>
    </row>
    <row r="23" spans="1:4" ht="15" customHeight="1" x14ac:dyDescent="0.25">
      <c r="A23" s="4" t="s">
        <v>54</v>
      </c>
      <c r="B23" s="60">
        <f>INDEX(Table6_Commodity_Output!$B$4:$B$71,MATCH($A23,Table6_Commodity_Output!$A$4:$A$71,0))</f>
        <v>366973</v>
      </c>
      <c r="C23" s="145">
        <v>103.78</v>
      </c>
      <c r="D23" s="60">
        <v>353610</v>
      </c>
    </row>
    <row r="24" spans="1:4" ht="15" customHeight="1" x14ac:dyDescent="0.25">
      <c r="A24" s="5" t="s">
        <v>7</v>
      </c>
      <c r="B24" s="62">
        <f>INDEX(Table6_Commodity_Output!$B$4:$B$71,MATCH($A24,Table6_Commodity_Output!$A$4:$A$71,0))</f>
        <v>276418</v>
      </c>
      <c r="C24" s="146">
        <v>103.12</v>
      </c>
      <c r="D24" s="62">
        <v>268047</v>
      </c>
    </row>
    <row r="25" spans="1:4" ht="15" customHeight="1" x14ac:dyDescent="0.25">
      <c r="A25" s="5" t="s">
        <v>55</v>
      </c>
      <c r="B25" s="62">
        <f>INDEX(Table6_Commodity_Output!$B$4:$B$71,MATCH($A25,Table6_Commodity_Output!$A$4:$A$71,0))</f>
        <v>2293</v>
      </c>
      <c r="C25" s="146">
        <v>106.13</v>
      </c>
      <c r="D25" s="62">
        <v>2160</v>
      </c>
    </row>
    <row r="26" spans="1:4" ht="15" customHeight="1" x14ac:dyDescent="0.25">
      <c r="A26" s="5" t="s">
        <v>9</v>
      </c>
      <c r="B26" s="62">
        <f>INDEX(Table6_Commodity_Output!$B$4:$B$71,MATCH($A26,Table6_Commodity_Output!$A$4:$A$71,0))</f>
        <v>6930</v>
      </c>
      <c r="C26" s="146">
        <v>106.13</v>
      </c>
      <c r="D26" s="62">
        <v>6530</v>
      </c>
    </row>
    <row r="27" spans="1:4" ht="15" customHeight="1" x14ac:dyDescent="0.25">
      <c r="A27" s="5" t="s">
        <v>56</v>
      </c>
      <c r="B27" s="62">
        <f>INDEX(Table6_Commodity_Output!$B$4:$B$71,MATCH($A27,Table6_Commodity_Output!$A$4:$A$71,0))</f>
        <v>27663</v>
      </c>
      <c r="C27" s="146">
        <v>106.13</v>
      </c>
      <c r="D27" s="62">
        <v>26064</v>
      </c>
    </row>
    <row r="28" spans="1:4" ht="15" customHeight="1" x14ac:dyDescent="0.25">
      <c r="A28" s="5" t="s">
        <v>10</v>
      </c>
      <c r="B28" s="62">
        <f>INDEX(Table6_Commodity_Output!$B$4:$B$71,MATCH($A28,Table6_Commodity_Output!$A$4:$A$71,0))</f>
        <v>16633</v>
      </c>
      <c r="C28" s="146">
        <v>106.12</v>
      </c>
      <c r="D28" s="62">
        <v>15674</v>
      </c>
    </row>
    <row r="29" spans="1:4" ht="15" customHeight="1" x14ac:dyDescent="0.25">
      <c r="A29" s="5" t="s">
        <v>13</v>
      </c>
      <c r="B29" s="62">
        <f>INDEX(Table6_Commodity_Output!$B$4:$B$71,MATCH($A29,Table6_Commodity_Output!$A$4:$A$71,0))</f>
        <v>2442</v>
      </c>
      <c r="C29" s="146">
        <v>106.12</v>
      </c>
      <c r="D29" s="62">
        <v>2301</v>
      </c>
    </row>
    <row r="30" spans="1:4" ht="15" customHeight="1" x14ac:dyDescent="0.25">
      <c r="A30" s="5" t="s">
        <v>11</v>
      </c>
      <c r="B30" s="62">
        <f>INDEX(Table6_Commodity_Output!$B$4:$B$71,MATCH($A30,Table6_Commodity_Output!$A$4:$A$71,0))</f>
        <v>12171</v>
      </c>
      <c r="C30" s="146">
        <v>106.12</v>
      </c>
      <c r="D30" s="62">
        <v>11469</v>
      </c>
    </row>
    <row r="31" spans="1:4" ht="15" customHeight="1" x14ac:dyDescent="0.25">
      <c r="A31" s="5" t="s">
        <v>57</v>
      </c>
      <c r="B31" s="62">
        <f>INDEX(Table6_Commodity_Output!$B$4:$B$71,MATCH($A31,Table6_Commodity_Output!$A$4:$A$71,0))</f>
        <v>1217</v>
      </c>
      <c r="C31" s="146">
        <v>106.12</v>
      </c>
      <c r="D31" s="62">
        <v>1147</v>
      </c>
    </row>
    <row r="32" spans="1:4" ht="15" customHeight="1" x14ac:dyDescent="0.25">
      <c r="A32" s="5" t="s">
        <v>12</v>
      </c>
      <c r="B32" s="62">
        <f>INDEX(Table6_Commodity_Output!$B$4:$B$71,MATCH($A32,Table6_Commodity_Output!$A$4:$A$71,0))</f>
        <v>6115</v>
      </c>
      <c r="C32" s="146">
        <v>96.16</v>
      </c>
      <c r="D32" s="62">
        <v>6359</v>
      </c>
    </row>
    <row r="33" spans="1:4" ht="15" customHeight="1" x14ac:dyDescent="0.25">
      <c r="A33" s="5" t="s">
        <v>58</v>
      </c>
      <c r="B33" s="62">
        <f>INDEX(Table6_Commodity_Output!$B$4:$B$71,MATCH($A33,Table6_Commodity_Output!$A$4:$A$71,0))</f>
        <v>14856</v>
      </c>
      <c r="C33" s="146">
        <v>105.89</v>
      </c>
      <c r="D33" s="62">
        <v>14030</v>
      </c>
    </row>
    <row r="34" spans="1:4" ht="15" customHeight="1" x14ac:dyDescent="0.25">
      <c r="A34" s="5" t="s">
        <v>14</v>
      </c>
      <c r="B34" s="62">
        <f>INDEX(Table6_Commodity_Output!$B$4:$B$71,MATCH($A34,Table6_Commodity_Output!$A$4:$A$71,0))</f>
        <v>234</v>
      </c>
      <c r="C34" s="146">
        <v>106.12</v>
      </c>
      <c r="D34" s="62">
        <v>221</v>
      </c>
    </row>
    <row r="35" spans="1:4" ht="15" customHeight="1" x14ac:dyDescent="0.25">
      <c r="A35" s="4" t="s">
        <v>16</v>
      </c>
      <c r="B35" s="60">
        <f>INDEX(Table6_Commodity_Output!$B$4:$B$71,MATCH($A35,Table6_Commodity_Output!$A$4:$A$71,0))</f>
        <v>6044</v>
      </c>
      <c r="C35" s="145">
        <v>108.02</v>
      </c>
      <c r="D35" s="60">
        <v>5595</v>
      </c>
    </row>
    <row r="36" spans="1:4" ht="15" customHeight="1" x14ac:dyDescent="0.25">
      <c r="A36" s="4" t="s">
        <v>17</v>
      </c>
      <c r="B36" s="60">
        <f>INDEX(Table6_Commodity_Output!$B$4:$B$71,MATCH($A36,Table6_Commodity_Output!$A$4:$A$71,0))</f>
        <v>114266</v>
      </c>
      <c r="C36" s="145">
        <v>115</v>
      </c>
      <c r="D36" s="60">
        <v>99366</v>
      </c>
    </row>
    <row r="37" spans="1:4" ht="15" customHeight="1" x14ac:dyDescent="0.25">
      <c r="A37" s="4" t="s">
        <v>59</v>
      </c>
      <c r="B37" s="60">
        <f>INDEX(Table6_Commodity_Output!$B$4:$B$71,MATCH($A37,Table6_Commodity_Output!$A$4:$A$71,0))</f>
        <v>80995</v>
      </c>
      <c r="C37" s="145">
        <v>104.25</v>
      </c>
      <c r="D37" s="60">
        <v>77690</v>
      </c>
    </row>
    <row r="38" spans="1:4" ht="15" customHeight="1" x14ac:dyDescent="0.25">
      <c r="A38" s="3" t="s">
        <v>60</v>
      </c>
      <c r="B38" s="58">
        <f>INDEX(Table6_Commodity_Output!$B$4:$B$71,MATCH($A38,Table6_Commodity_Output!$A$4:$A$71,0))</f>
        <v>689251</v>
      </c>
      <c r="C38" s="144">
        <v>102.88</v>
      </c>
      <c r="D38" s="58">
        <v>669989</v>
      </c>
    </row>
    <row r="39" spans="1:4" ht="15" customHeight="1" x14ac:dyDescent="0.25">
      <c r="A39" s="4" t="s">
        <v>61</v>
      </c>
      <c r="B39" s="60">
        <f>INDEX(Table6_Commodity_Output!$B$4:$B$71,MATCH($A39,Table6_Commodity_Output!$A$4:$A$71,0))</f>
        <v>55647</v>
      </c>
      <c r="C39" s="145">
        <v>110.15</v>
      </c>
      <c r="D39" s="60">
        <v>50520</v>
      </c>
    </row>
    <row r="40" spans="1:4" ht="15" customHeight="1" x14ac:dyDescent="0.25">
      <c r="A40" s="5" t="s">
        <v>62</v>
      </c>
      <c r="B40" s="62">
        <f>INDEX(Table6_Commodity_Output!$B$4:$B$71,MATCH($A40,Table6_Commodity_Output!$A$4:$A$71,0))</f>
        <v>9241</v>
      </c>
      <c r="C40" s="146">
        <v>106.57</v>
      </c>
      <c r="D40" s="62">
        <v>8672</v>
      </c>
    </row>
    <row r="41" spans="1:4" ht="15" customHeight="1" x14ac:dyDescent="0.25">
      <c r="A41" s="5" t="s">
        <v>4</v>
      </c>
      <c r="B41" s="62">
        <f>INDEX(Table6_Commodity_Output!$B$4:$B$71,MATCH($A41,Table6_Commodity_Output!$A$4:$A$71,0))</f>
        <v>5112</v>
      </c>
      <c r="C41" s="146">
        <v>116.98</v>
      </c>
      <c r="D41" s="62">
        <v>4370</v>
      </c>
    </row>
    <row r="42" spans="1:4" ht="15" customHeight="1" x14ac:dyDescent="0.25">
      <c r="A42" s="5" t="s">
        <v>63</v>
      </c>
      <c r="B42" s="62">
        <f>INDEX(Table6_Commodity_Output!$B$4:$B$71,MATCH($A42,Table6_Commodity_Output!$A$4:$A$71,0))</f>
        <v>19142</v>
      </c>
      <c r="C42" s="146">
        <v>116.15</v>
      </c>
      <c r="D42" s="62">
        <v>16480</v>
      </c>
    </row>
    <row r="43" spans="1:4" ht="15" customHeight="1" x14ac:dyDescent="0.25">
      <c r="A43" s="5" t="s">
        <v>30</v>
      </c>
      <c r="B43" s="62">
        <f>INDEX(Table6_Commodity_Output!$B$4:$B$71,MATCH($A43,Table6_Commodity_Output!$A$4:$A$71,0))</f>
        <v>1505</v>
      </c>
      <c r="C43" s="146">
        <v>114.15</v>
      </c>
      <c r="D43" s="62">
        <v>1318</v>
      </c>
    </row>
    <row r="44" spans="1:4" ht="15" customHeight="1" x14ac:dyDescent="0.25">
      <c r="A44" s="5" t="s">
        <v>31</v>
      </c>
      <c r="B44" s="62">
        <f>INDEX(Table6_Commodity_Output!$B$4:$B$71,MATCH($A44,Table6_Commodity_Output!$A$4:$A$71,0))</f>
        <v>1399</v>
      </c>
      <c r="C44" s="146">
        <v>108.32</v>
      </c>
      <c r="D44" s="62">
        <v>1292</v>
      </c>
    </row>
    <row r="45" spans="1:4" ht="15" customHeight="1" x14ac:dyDescent="0.25">
      <c r="A45" s="5" t="s">
        <v>32</v>
      </c>
      <c r="B45" s="62">
        <f>INDEX(Table6_Commodity_Output!$B$4:$B$71,MATCH($A45,Table6_Commodity_Output!$A$4:$A$71,0))</f>
        <v>18561</v>
      </c>
      <c r="C45" s="146">
        <v>105.98</v>
      </c>
      <c r="D45" s="62">
        <v>17513</v>
      </c>
    </row>
    <row r="46" spans="1:4" ht="15" customHeight="1" x14ac:dyDescent="0.25">
      <c r="A46" s="5" t="s">
        <v>19</v>
      </c>
      <c r="B46" s="62">
        <f>INDEX(Table6_Commodity_Output!$B$4:$B$71,MATCH($A46,Table6_Commodity_Output!$A$4:$A$71,0))</f>
        <v>687</v>
      </c>
      <c r="C46" s="146">
        <v>110.11</v>
      </c>
      <c r="D46" s="62">
        <v>624</v>
      </c>
    </row>
    <row r="47" spans="1:4" ht="15" customHeight="1" x14ac:dyDescent="0.25">
      <c r="A47" s="4" t="s">
        <v>64</v>
      </c>
      <c r="B47" s="60">
        <f>INDEX(Table6_Commodity_Output!$B$4:$B$71,MATCH($A47,Table6_Commodity_Output!$A$4:$A$71,0))</f>
        <v>22802</v>
      </c>
      <c r="C47" s="145">
        <v>106.61</v>
      </c>
      <c r="D47" s="60">
        <v>21388</v>
      </c>
    </row>
    <row r="48" spans="1:4" ht="15" customHeight="1" x14ac:dyDescent="0.25">
      <c r="A48" s="5" t="s">
        <v>65</v>
      </c>
      <c r="B48" s="62">
        <f>INDEX(Table6_Commodity_Output!$B$4:$B$71,MATCH($A48,Table6_Commodity_Output!$A$4:$A$71,0))</f>
        <v>3372</v>
      </c>
      <c r="C48" s="146">
        <v>111.13</v>
      </c>
      <c r="D48" s="62">
        <v>3034</v>
      </c>
    </row>
    <row r="49" spans="1:4" ht="15" customHeight="1" x14ac:dyDescent="0.25">
      <c r="A49" s="5" t="s">
        <v>66</v>
      </c>
      <c r="B49" s="62">
        <f>INDEX(Table6_Commodity_Output!$B$4:$B$71,MATCH($A49,Table6_Commodity_Output!$A$4:$A$71,0))</f>
        <v>1594</v>
      </c>
      <c r="C49" s="146">
        <v>119.56</v>
      </c>
      <c r="D49" s="62">
        <v>1333</v>
      </c>
    </row>
    <row r="50" spans="1:4" ht="15" customHeight="1" x14ac:dyDescent="0.25">
      <c r="A50" s="5" t="s">
        <v>67</v>
      </c>
      <c r="B50" s="62">
        <f>INDEX(Table6_Commodity_Output!$B$4:$B$71,MATCH($A50,Table6_Commodity_Output!$A$4:$A$71,0))</f>
        <v>634</v>
      </c>
      <c r="C50" s="146">
        <v>97.63</v>
      </c>
      <c r="D50" s="62">
        <v>649</v>
      </c>
    </row>
    <row r="51" spans="1:4" ht="15" customHeight="1" x14ac:dyDescent="0.25">
      <c r="A51" s="5" t="s">
        <v>68</v>
      </c>
      <c r="B51" s="62">
        <f>INDEX(Table6_Commodity_Output!$B$4:$B$71,MATCH($A51,Table6_Commodity_Output!$A$4:$A$71,0))</f>
        <v>4829</v>
      </c>
      <c r="C51" s="146">
        <v>118.04</v>
      </c>
      <c r="D51" s="62">
        <v>4091</v>
      </c>
    </row>
    <row r="52" spans="1:4" ht="15" customHeight="1" x14ac:dyDescent="0.25">
      <c r="A52" s="5" t="s">
        <v>69</v>
      </c>
      <c r="B52" s="62">
        <f>INDEX(Table6_Commodity_Output!$B$4:$B$71,MATCH($A52,Table6_Commodity_Output!$A$4:$A$71,0))</f>
        <v>10050</v>
      </c>
      <c r="C52" s="146">
        <v>101.47</v>
      </c>
      <c r="D52" s="62">
        <v>9905</v>
      </c>
    </row>
    <row r="53" spans="1:4" ht="15" customHeight="1" x14ac:dyDescent="0.25">
      <c r="A53" s="5" t="s">
        <v>70</v>
      </c>
      <c r="B53" s="62">
        <f>INDEX(Table6_Commodity_Output!$B$4:$B$71,MATCH($A53,Table6_Commodity_Output!$A$4:$A$71,0))</f>
        <v>2323</v>
      </c>
      <c r="C53" s="146">
        <v>94.04</v>
      </c>
      <c r="D53" s="62">
        <v>2470</v>
      </c>
    </row>
    <row r="54" spans="1:4" ht="15" customHeight="1" x14ac:dyDescent="0.25">
      <c r="A54" s="4" t="s">
        <v>71</v>
      </c>
      <c r="B54" s="60">
        <f>INDEX(Table6_Commodity_Output!$B$4:$B$71,MATCH($A54,Table6_Commodity_Output!$A$4:$A$71,0))</f>
        <v>97667</v>
      </c>
      <c r="C54" s="145">
        <v>100.13</v>
      </c>
      <c r="D54" s="60">
        <v>97537</v>
      </c>
    </row>
    <row r="55" spans="1:4" ht="15" customHeight="1" x14ac:dyDescent="0.25">
      <c r="A55" s="5" t="s">
        <v>72</v>
      </c>
      <c r="B55" s="62">
        <f>INDEX(Table6_Commodity_Output!$B$4:$B$71,MATCH($A55,Table6_Commodity_Output!$A$4:$A$71,0))</f>
        <v>12757</v>
      </c>
      <c r="C55" s="146">
        <v>100.98</v>
      </c>
      <c r="D55" s="62">
        <v>12634</v>
      </c>
    </row>
    <row r="56" spans="1:4" ht="15" customHeight="1" x14ac:dyDescent="0.25">
      <c r="A56" s="5" t="s">
        <v>73</v>
      </c>
      <c r="B56" s="62">
        <f>INDEX(Table6_Commodity_Output!$B$4:$B$71,MATCH($A56,Table6_Commodity_Output!$A$4:$A$71,0))</f>
        <v>18041</v>
      </c>
      <c r="C56" s="146">
        <v>107.65</v>
      </c>
      <c r="D56" s="62">
        <v>16758</v>
      </c>
    </row>
    <row r="57" spans="1:4" ht="15" customHeight="1" x14ac:dyDescent="0.25">
      <c r="A57" s="5" t="s">
        <v>74</v>
      </c>
      <c r="B57" s="62">
        <f>INDEX(Table6_Commodity_Output!$B$4:$B$71,MATCH($A57,Table6_Commodity_Output!$A$4:$A$71,0))</f>
        <v>66870</v>
      </c>
      <c r="C57" s="146">
        <v>97.53</v>
      </c>
      <c r="D57" s="62">
        <v>68562</v>
      </c>
    </row>
    <row r="58" spans="1:4" ht="15" customHeight="1" x14ac:dyDescent="0.25">
      <c r="A58" s="4" t="s">
        <v>75</v>
      </c>
      <c r="B58" s="60">
        <f>INDEX(Table6_Commodity_Output!$B$4:$B$71,MATCH($A58,Table6_Commodity_Output!$A$4:$A$71,0))</f>
        <v>365334</v>
      </c>
      <c r="C58" s="145">
        <v>101.52</v>
      </c>
      <c r="D58" s="60">
        <v>359864</v>
      </c>
    </row>
    <row r="59" spans="1:4" ht="15" customHeight="1" x14ac:dyDescent="0.25">
      <c r="A59" s="5" t="s">
        <v>23</v>
      </c>
      <c r="B59" s="62">
        <f>INDEX(Table6_Commodity_Output!$B$4:$B$71,MATCH($A59,Table6_Commodity_Output!$A$4:$A$71,0))</f>
        <v>154322</v>
      </c>
      <c r="C59" s="146">
        <v>106.42</v>
      </c>
      <c r="D59" s="62">
        <v>145014</v>
      </c>
    </row>
    <row r="60" spans="1:4" ht="15" customHeight="1" x14ac:dyDescent="0.25">
      <c r="A60" s="5" t="s">
        <v>22</v>
      </c>
      <c r="B60" s="62">
        <f>INDEX(Table6_Commodity_Output!$B$4:$B$71,MATCH($A60,Table6_Commodity_Output!$A$4:$A$71,0))</f>
        <v>18549</v>
      </c>
      <c r="C60" s="146">
        <v>96.49</v>
      </c>
      <c r="D60" s="62">
        <v>19224</v>
      </c>
    </row>
    <row r="61" spans="1:4" ht="15" customHeight="1" x14ac:dyDescent="0.25">
      <c r="A61" s="5" t="s">
        <v>21</v>
      </c>
      <c r="B61" s="62">
        <f>INDEX(Table6_Commodity_Output!$B$4:$B$71,MATCH($A61,Table6_Commodity_Output!$A$4:$A$71,0))</f>
        <v>21376</v>
      </c>
      <c r="C61" s="146">
        <v>108.36</v>
      </c>
      <c r="D61" s="62">
        <v>19727</v>
      </c>
    </row>
    <row r="62" spans="1:4" ht="15" customHeight="1" x14ac:dyDescent="0.25">
      <c r="A62" s="5" t="s">
        <v>76</v>
      </c>
      <c r="B62" s="62">
        <f>INDEX(Table6_Commodity_Output!$B$4:$B$71,MATCH($A62,Table6_Commodity_Output!$A$4:$A$71,0))</f>
        <v>83877</v>
      </c>
      <c r="C62" s="146">
        <v>100.73</v>
      </c>
      <c r="D62" s="62">
        <v>83266</v>
      </c>
    </row>
    <row r="63" spans="1:4" ht="15" customHeight="1" x14ac:dyDescent="0.25">
      <c r="A63" s="14" t="s">
        <v>24</v>
      </c>
      <c r="B63" s="76">
        <f>INDEX(Table6_Commodity_Output!$B$4:$B$71,MATCH($A63,Table6_Commodity_Output!$A$4:$A$71,0))</f>
        <v>87210</v>
      </c>
      <c r="C63" s="147">
        <v>93.05</v>
      </c>
      <c r="D63" s="76">
        <v>93729</v>
      </c>
    </row>
    <row r="64" spans="1:4" ht="15" customHeight="1" x14ac:dyDescent="0.25">
      <c r="A64" s="15" t="s">
        <v>77</v>
      </c>
      <c r="B64" s="77">
        <f>INDEX(Table6_Commodity_Output!$B$4:$B$71,MATCH($A64,Table6_Commodity_Output!$A$4:$A$71,0))</f>
        <v>120740</v>
      </c>
      <c r="C64" s="148">
        <v>101.92</v>
      </c>
      <c r="D64" s="77">
        <v>118467</v>
      </c>
    </row>
    <row r="65" spans="1:4" ht="15" customHeight="1" x14ac:dyDescent="0.25">
      <c r="A65" s="14" t="s">
        <v>78</v>
      </c>
      <c r="B65" s="76">
        <f>INDEX(Table6_Commodity_Output!$B$4:$B$71,MATCH($A65,Table6_Commodity_Output!$A$4:$A$71,0))</f>
        <v>47707</v>
      </c>
      <c r="C65" s="147">
        <v>99.88</v>
      </c>
      <c r="D65" s="76">
        <v>47764</v>
      </c>
    </row>
    <row r="66" spans="1:4" ht="15" customHeight="1" x14ac:dyDescent="0.25">
      <c r="A66" s="14" t="s">
        <v>79</v>
      </c>
      <c r="B66" s="76">
        <f>INDEX(Table6_Commodity_Output!$B$4:$B$71,MATCH($A66,Table6_Commodity_Output!$A$4:$A$71,0))</f>
        <v>22642</v>
      </c>
      <c r="C66" s="147">
        <v>99.17</v>
      </c>
      <c r="D66" s="76">
        <v>22831</v>
      </c>
    </row>
    <row r="67" spans="1:4" ht="15" customHeight="1" x14ac:dyDescent="0.25">
      <c r="A67" s="14" t="s">
        <v>80</v>
      </c>
      <c r="B67" s="76">
        <f>INDEX(Table6_Commodity_Output!$B$4:$B$71,MATCH($A67,Table6_Commodity_Output!$A$4:$A$71,0))</f>
        <v>5464</v>
      </c>
      <c r="C67" s="147">
        <v>109.19</v>
      </c>
      <c r="D67" s="76">
        <v>5004</v>
      </c>
    </row>
    <row r="68" spans="1:4" ht="15" customHeight="1" x14ac:dyDescent="0.25">
      <c r="A68" s="14" t="s">
        <v>81</v>
      </c>
      <c r="B68" s="76">
        <f>INDEX(Table6_Commodity_Output!$B$4:$B$71,MATCH($A68,Table6_Commodity_Output!$A$4:$A$71,0))</f>
        <v>11752</v>
      </c>
      <c r="C68" s="147">
        <v>104.6</v>
      </c>
      <c r="D68" s="76">
        <v>11235</v>
      </c>
    </row>
    <row r="69" spans="1:4" ht="15" customHeight="1" x14ac:dyDescent="0.25">
      <c r="A69" s="14" t="s">
        <v>82</v>
      </c>
      <c r="B69" s="76">
        <f>INDEX(Table6_Commodity_Output!$B$4:$B$71,MATCH($A69,Table6_Commodity_Output!$A$4:$A$71,0))</f>
        <v>33175</v>
      </c>
      <c r="C69" s="147">
        <v>107.87</v>
      </c>
      <c r="D69" s="76">
        <v>30756</v>
      </c>
    </row>
    <row r="70" spans="1:4" ht="15" customHeight="1" x14ac:dyDescent="0.25">
      <c r="A70" s="20" t="s">
        <v>33</v>
      </c>
      <c r="B70" s="79">
        <f>INDEX(Table6_Commodity_Output!$B$4:$B$71,MATCH($A70,Table6_Commodity_Output!$A$4:$A$71,0))</f>
        <v>27061</v>
      </c>
      <c r="C70" s="149">
        <v>112.76</v>
      </c>
      <c r="D70" s="79">
        <v>23998</v>
      </c>
    </row>
    <row r="71" spans="1:4" ht="15" customHeight="1" x14ac:dyDescent="0.25"/>
    <row r="72" spans="1:4" ht="15" customHeight="1" x14ac:dyDescent="0.25"/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Table_1_Production</vt:lpstr>
      <vt:lpstr>Table_2_Industry_Output_VA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2016-09-26T11:36:24Z</dcterms:created>
  <dcterms:modified xsi:type="dcterms:W3CDTF">2021-01-19T16:26:58Z</dcterms:modified>
</cp:coreProperties>
</file>