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onnie\BackupJuly202016\Documents\Documents\MyFiles\BEA\BEA2019\Data\"/>
    </mc:Choice>
  </mc:AlternateContent>
  <bookViews>
    <workbookView xWindow="405" yWindow="2130" windowWidth="27765" windowHeight="6705" tabRatio="869" activeTab="1"/>
  </bookViews>
  <sheets>
    <sheet name="Table1_Production" sheetId="1" r:id="rId1"/>
    <sheet name="Table2_Industry_Output_VA" sheetId="2" r:id="rId2"/>
    <sheet name="Table3_Supply_Consumption" sheetId="9" r:id="rId3"/>
    <sheet name="Table4_Employment" sheetId="4" r:id="rId4"/>
    <sheet name="Table5_Total_Employment" sheetId="7" r:id="rId5"/>
    <sheet name="Table6_Commodity_Output" sheetId="5" r:id="rId6"/>
    <sheet name="Table7_Real_Output" sheetId="11" r:id="rId7"/>
  </sheets>
  <definedNames>
    <definedName name="_xlnm._FilterDatabase" localSheetId="1" hidden="1">Table2_Industry_Output_VA!$A$1:$H$48</definedName>
  </definedNames>
  <calcPr calcId="152511"/>
</workbook>
</file>

<file path=xl/calcChain.xml><?xml version="1.0" encoding="utf-8"?>
<calcChain xmlns="http://schemas.openxmlformats.org/spreadsheetml/2006/main">
  <c r="K16" i="2" l="1"/>
  <c r="J16" i="2"/>
  <c r="K7" i="2"/>
  <c r="J7" i="2"/>
</calcChain>
</file>

<file path=xl/sharedStrings.xml><?xml version="1.0" encoding="utf-8"?>
<sst xmlns="http://schemas.openxmlformats.org/spreadsheetml/2006/main" count="522" uniqueCount="146">
  <si>
    <t>[Millions of dollars]</t>
  </si>
  <si>
    <t>Commodities</t>
  </si>
  <si>
    <t>Industry</t>
  </si>
  <si>
    <t>Performing Arts</t>
  </si>
  <si>
    <t>Independent Artists, Writers, And Performers</t>
  </si>
  <si>
    <t>Agents/Managers For Artists</t>
  </si>
  <si>
    <t>Promoters of performing arts and similar events</t>
  </si>
  <si>
    <t>Museums</t>
  </si>
  <si>
    <t>Advertising</t>
  </si>
  <si>
    <t>Architectural Services</t>
  </si>
  <si>
    <t>Landscape Architectural Services</t>
  </si>
  <si>
    <t>Interior Design Services</t>
  </si>
  <si>
    <t>Graphic Design Services</t>
  </si>
  <si>
    <t>Computer Systems Design</t>
  </si>
  <si>
    <t>Industrial Design Services</t>
  </si>
  <si>
    <t>All Other Design Services</t>
  </si>
  <si>
    <t>Photography and Photofinishing Services</t>
  </si>
  <si>
    <t>Fine Arts Education</t>
  </si>
  <si>
    <t>Education Services</t>
  </si>
  <si>
    <t>Rental and Leasing</t>
  </si>
  <si>
    <t>Other Support Services</t>
  </si>
  <si>
    <t>Publishing</t>
  </si>
  <si>
    <t>Motion Pictures</t>
  </si>
  <si>
    <t>Sound Recording</t>
  </si>
  <si>
    <t>Broadcasting</t>
  </si>
  <si>
    <t>Other Information Services</t>
  </si>
  <si>
    <t>Printed Goods Manufacturing</t>
  </si>
  <si>
    <t>Jewelry and Silverware Manufacturing</t>
  </si>
  <si>
    <t>Musical Instruments Manufacturing</t>
  </si>
  <si>
    <t>Custom Architectural Woodwork and Metalwork Manufacturing</t>
  </si>
  <si>
    <t>Camera and Motion Picture Equipment Manufacturing</t>
  </si>
  <si>
    <t>Other Goods Manufacturing</t>
  </si>
  <si>
    <t>Grant-Making And Giving Services</t>
  </si>
  <si>
    <t>Unions</t>
  </si>
  <si>
    <t>Government</t>
  </si>
  <si>
    <t>Construction</t>
  </si>
  <si>
    <t>Wholesale and Transportation Industries</t>
  </si>
  <si>
    <t>Retail Industries</t>
  </si>
  <si>
    <t>All Other Industries</t>
  </si>
  <si>
    <t>Domestic production at producers' prices</t>
  </si>
  <si>
    <t>Core Arts and Cultural Production</t>
  </si>
  <si>
    <t>Performing Arts - Music Groups</t>
  </si>
  <si>
    <t>Performing Arts - Dance</t>
  </si>
  <si>
    <t>Performing Arts - Opera</t>
  </si>
  <si>
    <t>Performing Arts - Symphonies</t>
  </si>
  <si>
    <t>Performing Arts - Theater</t>
  </si>
  <si>
    <t>Performing Arts - Other</t>
  </si>
  <si>
    <t>Museums - Art</t>
  </si>
  <si>
    <t>Museums - Botanical And Zoological</t>
  </si>
  <si>
    <t>Museums - Childern's</t>
  </si>
  <si>
    <t>Museums - Historical Sites</t>
  </si>
  <si>
    <t>Museums - History</t>
  </si>
  <si>
    <t>Museums - Natural</t>
  </si>
  <si>
    <t>Museums - Nature Parks</t>
  </si>
  <si>
    <t>Museums - Science</t>
  </si>
  <si>
    <t>Museums - Other</t>
  </si>
  <si>
    <t>Design services</t>
  </si>
  <si>
    <t>Architectural Services, Historic Restoration</t>
  </si>
  <si>
    <t>All Other Architectural Services</t>
  </si>
  <si>
    <t>Fashion Design Services</t>
  </si>
  <si>
    <t>Photography And Photofinishing Services</t>
  </si>
  <si>
    <t>Entertainment Originals</t>
  </si>
  <si>
    <t>Supporting Arts and Cultural Production</t>
  </si>
  <si>
    <t>Art support services</t>
  </si>
  <si>
    <t>Rental And Leasing</t>
  </si>
  <si>
    <t>Promoters Of Performing Arts And Similar Events</t>
  </si>
  <si>
    <t>Books publishing</t>
  </si>
  <si>
    <t>Books Publishing - Education (K-12)</t>
  </si>
  <si>
    <t>Books Publishing - Higher Education</t>
  </si>
  <si>
    <t>Books Publishing - General Reference</t>
  </si>
  <si>
    <t>Books Publishing - Professional, Technical, And Scholarly</t>
  </si>
  <si>
    <t>Books Publishing - Adult Trade</t>
  </si>
  <si>
    <t>Books Publishing - Children</t>
  </si>
  <si>
    <t>Other publishing</t>
  </si>
  <si>
    <t>Publishing - Cards, Calendars, And Other</t>
  </si>
  <si>
    <t>Publishing - Newspapers And Periodicals</t>
  </si>
  <si>
    <t>Publishing - Software</t>
  </si>
  <si>
    <t>Information services</t>
  </si>
  <si>
    <t>Audio/Visual Production</t>
  </si>
  <si>
    <t>Manufactured goods</t>
  </si>
  <si>
    <t>Jewelry And Silverware</t>
  </si>
  <si>
    <t>Printed Goods</t>
  </si>
  <si>
    <t>Musical Instruments</t>
  </si>
  <si>
    <t>Custom Architectural Woodwork And Metalwork</t>
  </si>
  <si>
    <t>Camera And Motion Picture Equipment</t>
  </si>
  <si>
    <t>Other Goods</t>
  </si>
  <si>
    <t>ACPSA Wholesale Trade and Transportation Margins</t>
  </si>
  <si>
    <t>ACPSA Retail Trade Margins</t>
  </si>
  <si>
    <t>NonACPSA-related Production</t>
  </si>
  <si>
    <t>All Other Wholesale And Transporation Margin</t>
  </si>
  <si>
    <t>All Other Retail Margin</t>
  </si>
  <si>
    <t>All Other Commodities</t>
  </si>
  <si>
    <t>Industry Output</t>
  </si>
  <si>
    <t>Intermediate Inputs</t>
  </si>
  <si>
    <t>Value Added</t>
  </si>
  <si>
    <t>Compensation of Employees</t>
  </si>
  <si>
    <t>Taxes on Production and Imports, less Subsidies</t>
  </si>
  <si>
    <t>Gross Operating Surplus</t>
  </si>
  <si>
    <t>Total</t>
  </si>
  <si>
    <t>Performing Arts Companies</t>
  </si>
  <si>
    <t>Manufacturing</t>
  </si>
  <si>
    <t>Industry output</t>
  </si>
  <si>
    <t>ACPSA Industry Ratio</t>
  </si>
  <si>
    <t>Commodity</t>
  </si>
  <si>
    <t>Supply</t>
  </si>
  <si>
    <t>Intermediate</t>
  </si>
  <si>
    <t>Consumption</t>
  </si>
  <si>
    <t>Imports</t>
  </si>
  <si>
    <t>Change in Inventories</t>
  </si>
  <si>
    <t>Wholesale trade and transportation margins</t>
  </si>
  <si>
    <t>Retail trade margins</t>
  </si>
  <si>
    <t>Total supply at purchasers' value</t>
  </si>
  <si>
    <t>Private expenditures</t>
  </si>
  <si>
    <t>Government expenditures</t>
  </si>
  <si>
    <t>Personal consumption expenditures</t>
  </si>
  <si>
    <t>Gross private fixed investment</t>
  </si>
  <si>
    <t>Government final expenditures</t>
  </si>
  <si>
    <t>Exports</t>
  </si>
  <si>
    <t>Total consumption</t>
  </si>
  <si>
    <t>Total ACPSA</t>
  </si>
  <si>
    <t>Total employment (thousands of employees)</t>
  </si>
  <si>
    <t>Compensation (millions of dollars)</t>
  </si>
  <si>
    <t>ACPSA industry ratio</t>
  </si>
  <si>
    <t>ACPSA employment (thousands of employees)</t>
  </si>
  <si>
    <t>ACPSA compensation (millions of dollars)</t>
  </si>
  <si>
    <t>[Thousands of employees]</t>
  </si>
  <si>
    <t>Direct ACPSA employment</t>
  </si>
  <si>
    <t>Total industry employment multiplier</t>
  </si>
  <si>
    <t>Total ACPSA-related employment</t>
  </si>
  <si>
    <t>Domestic ACPSA-related Output at Purchasers' Value</t>
  </si>
  <si>
    <t>Total commodity output multiplier</t>
  </si>
  <si>
    <t>Total ACPSA-related output</t>
  </si>
  <si>
    <t>Direct output (Millions of dollars)</t>
  </si>
  <si>
    <t>Chain-type price index</t>
  </si>
  <si>
    <t>Real output (Millions of chained (2009) dollars)</t>
  </si>
  <si>
    <t>Intermediate Consumption</t>
  </si>
  <si>
    <t>ACPSA Output</t>
  </si>
  <si>
    <t>ACPSA Intermediate Consumption</t>
  </si>
  <si>
    <t>ACPSA Value Added</t>
  </si>
  <si>
    <t>Table 1.  Production of Commodities by Industry, 2016</t>
  </si>
  <si>
    <t>Table 2. Output and Value Added by Industry, 2016</t>
  </si>
  <si>
    <t>Table 3. Supply and Consumption of Commodities, 2016</t>
  </si>
  <si>
    <t>Table 4.  Employment and Compensation of Employees by Industry, 2016</t>
  </si>
  <si>
    <t>Table 5.  Employment by Industry, 2016</t>
  </si>
  <si>
    <t>Table 6.  Output by Commodity, 2016</t>
  </si>
  <si>
    <t>Table 7.  Real Output by Commodity,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</si>
</sst>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00"/>
  </numFmts>
  <fonts count="1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5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horizontal="left"/>
    </xf>
    <xf numFmtId="0" fontId="2" fillId="0" borderId="13" xfId="0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wrapText="1" indent="2"/>
    </xf>
    <xf numFmtId="0" fontId="2" fillId="0" borderId="13" xfId="0" applyFont="1" applyFill="1" applyBorder="1" applyAlignment="1">
      <alignment horizontal="left" vertical="center" indent="1"/>
    </xf>
    <xf numFmtId="0" fontId="2" fillId="0" borderId="13" xfId="0" applyFont="1" applyFill="1" applyBorder="1" applyAlignment="1">
      <alignment horizontal="left" vertical="center" indent="2"/>
    </xf>
    <xf numFmtId="0" fontId="2" fillId="0" borderId="13" xfId="1" applyFont="1" applyFill="1" applyBorder="1" applyAlignment="1">
      <alignment horizontal="left" wrapText="1" indent="2"/>
    </xf>
    <xf numFmtId="0" fontId="2" fillId="0" borderId="13" xfId="1" applyFont="1" applyFill="1" applyBorder="1" applyAlignment="1">
      <alignment horizontal="left" wrapText="1" indent="1"/>
    </xf>
    <xf numFmtId="0" fontId="2" fillId="0" borderId="13" xfId="0" applyFont="1" applyFill="1" applyBorder="1" applyAlignment="1">
      <alignment horizontal="left" indent="1"/>
    </xf>
    <xf numFmtId="0" fontId="2" fillId="0" borderId="5" xfId="1" applyFont="1" applyFill="1" applyBorder="1" applyAlignment="1">
      <alignment horizontal="left" wrapText="1" indent="1"/>
    </xf>
    <xf numFmtId="0" fontId="8" fillId="0" borderId="11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left" wrapText="1"/>
    </xf>
    <xf numFmtId="0" fontId="8" fillId="0" borderId="13" xfId="0" applyFont="1" applyFill="1" applyBorder="1" applyAlignment="1">
      <alignment horizontal="left"/>
    </xf>
    <xf numFmtId="0" fontId="8" fillId="0" borderId="13" xfId="1" applyFont="1" applyFill="1" applyBorder="1" applyAlignment="1">
      <alignment horizontal="left" wrapText="1"/>
    </xf>
    <xf numFmtId="3" fontId="3" fillId="0" borderId="14" xfId="2" applyNumberFormat="1" applyFont="1" applyBorder="1" applyAlignment="1">
      <alignment horizontal="center"/>
    </xf>
    <xf numFmtId="3" fontId="3" fillId="0" borderId="13" xfId="2" applyNumberFormat="1" applyFont="1" applyBorder="1" applyAlignment="1">
      <alignment horizontal="center"/>
    </xf>
    <xf numFmtId="3" fontId="3" fillId="0" borderId="8" xfId="2" applyNumberFormat="1" applyFont="1" applyBorder="1" applyAlignment="1">
      <alignment horizontal="center"/>
    </xf>
    <xf numFmtId="3" fontId="3" fillId="0" borderId="6" xfId="2" applyNumberFormat="1" applyFont="1" applyBorder="1" applyAlignment="1">
      <alignment horizontal="center"/>
    </xf>
    <xf numFmtId="3" fontId="3" fillId="0" borderId="5" xfId="2" applyNumberFormat="1" applyFont="1" applyBorder="1" applyAlignment="1">
      <alignment horizontal="center"/>
    </xf>
    <xf numFmtId="3" fontId="3" fillId="0" borderId="9" xfId="2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3" fillId="0" borderId="0" xfId="2" applyNumberFormat="1" applyFont="1" applyAlignment="1">
      <alignment horizontal="center"/>
    </xf>
    <xf numFmtId="3" fontId="3" fillId="0" borderId="1" xfId="2" applyNumberFormat="1" applyFont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3" fillId="0" borderId="13" xfId="2" applyNumberFormat="1" applyFont="1" applyBorder="1"/>
    <xf numFmtId="3" fontId="3" fillId="0" borderId="5" xfId="2" applyNumberFormat="1" applyFont="1" applyBorder="1"/>
    <xf numFmtId="3" fontId="7" fillId="0" borderId="11" xfId="2" applyNumberFormat="1" applyFont="1" applyBorder="1"/>
    <xf numFmtId="3" fontId="7" fillId="0" borderId="13" xfId="2" applyNumberFormat="1" applyFont="1" applyBorder="1"/>
    <xf numFmtId="164" fontId="8" fillId="0" borderId="10" xfId="1" applyNumberFormat="1" applyFont="1" applyFill="1" applyBorder="1" applyAlignment="1">
      <alignment horizontal="center" vertical="center" wrapText="1"/>
    </xf>
    <xf numFmtId="164" fontId="3" fillId="0" borderId="13" xfId="2" applyNumberFormat="1" applyFont="1" applyBorder="1"/>
    <xf numFmtId="164" fontId="3" fillId="0" borderId="5" xfId="2" applyNumberFormat="1" applyFont="1" applyBorder="1"/>
    <xf numFmtId="0" fontId="6" fillId="0" borderId="12" xfId="0" applyFont="1" applyBorder="1"/>
    <xf numFmtId="0" fontId="7" fillId="0" borderId="8" xfId="0" applyFont="1" applyBorder="1" applyAlignment="1">
      <alignment horizontal="left" indent="1"/>
    </xf>
    <xf numFmtId="3" fontId="7" fillId="0" borderId="14" xfId="0" applyNumberFormat="1" applyFont="1" applyBorder="1"/>
    <xf numFmtId="0" fontId="3" fillId="0" borderId="8" xfId="0" applyFont="1" applyBorder="1" applyAlignment="1">
      <alignment horizontal="left" indent="2"/>
    </xf>
    <xf numFmtId="3" fontId="3" fillId="0" borderId="14" xfId="0" applyNumberFormat="1" applyFont="1" applyBorder="1"/>
    <xf numFmtId="0" fontId="3" fillId="0" borderId="8" xfId="0" applyFont="1" applyBorder="1" applyAlignment="1">
      <alignment horizontal="left" indent="3"/>
    </xf>
    <xf numFmtId="0" fontId="2" fillId="0" borderId="8" xfId="1" applyFont="1" applyFill="1" applyBorder="1" applyAlignment="1">
      <alignment horizontal="left" wrapText="1" indent="3"/>
    </xf>
    <xf numFmtId="0" fontId="2" fillId="0" borderId="8" xfId="1" applyFont="1" applyFill="1" applyBorder="1" applyAlignment="1">
      <alignment horizontal="left" wrapText="1" indent="2"/>
    </xf>
    <xf numFmtId="0" fontId="2" fillId="0" borderId="9" xfId="1" applyFont="1" applyFill="1" applyBorder="1" applyAlignment="1">
      <alignment horizontal="left" wrapText="1" indent="2"/>
    </xf>
    <xf numFmtId="3" fontId="3" fillId="0" borderId="6" xfId="0" applyNumberFormat="1" applyFont="1" applyBorder="1"/>
    <xf numFmtId="3" fontId="8" fillId="0" borderId="7" xfId="1" applyNumberFormat="1" applyFont="1" applyFill="1" applyBorder="1" applyAlignment="1">
      <alignment wrapText="1"/>
    </xf>
    <xf numFmtId="3" fontId="8" fillId="0" borderId="12" xfId="1" applyNumberFormat="1" applyFont="1" applyFill="1" applyBorder="1" applyAlignment="1">
      <alignment wrapText="1"/>
    </xf>
    <xf numFmtId="3" fontId="2" fillId="0" borderId="8" xfId="1" applyNumberFormat="1" applyFont="1" applyFill="1" applyBorder="1" applyAlignment="1">
      <alignment wrapText="1"/>
    </xf>
    <xf numFmtId="3" fontId="2" fillId="0" borderId="9" xfId="1" applyNumberFormat="1" applyFont="1" applyFill="1" applyBorder="1" applyAlignment="1">
      <alignment wrapText="1"/>
    </xf>
    <xf numFmtId="3" fontId="8" fillId="0" borderId="8" xfId="1" applyNumberFormat="1" applyFont="1" applyFill="1" applyBorder="1" applyAlignment="1">
      <alignment wrapText="1"/>
    </xf>
    <xf numFmtId="0" fontId="3" fillId="0" borderId="8" xfId="0" applyFont="1" applyBorder="1" applyAlignment="1">
      <alignment horizontal="left" indent="1"/>
    </xf>
    <xf numFmtId="4" fontId="8" fillId="0" borderId="11" xfId="1" applyNumberFormat="1" applyFont="1" applyFill="1" applyBorder="1" applyAlignment="1">
      <alignment wrapText="1"/>
    </xf>
    <xf numFmtId="4" fontId="8" fillId="0" borderId="13" xfId="1" applyNumberFormat="1" applyFont="1" applyFill="1" applyBorder="1" applyAlignment="1">
      <alignment wrapText="1"/>
    </xf>
    <xf numFmtId="4" fontId="2" fillId="0" borderId="13" xfId="1" applyNumberFormat="1" applyFont="1" applyFill="1" applyBorder="1" applyAlignment="1">
      <alignment wrapText="1"/>
    </xf>
    <xf numFmtId="4" fontId="2" fillId="0" borderId="5" xfId="1" applyNumberFormat="1" applyFont="1" applyFill="1" applyBorder="1" applyAlignment="1">
      <alignment wrapText="1"/>
    </xf>
    <xf numFmtId="0" fontId="7" fillId="0" borderId="9" xfId="0" applyFont="1" applyBorder="1" applyAlignment="1">
      <alignment horizontal="left" indent="1"/>
    </xf>
    <xf numFmtId="0" fontId="7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 indent="1"/>
    </xf>
    <xf numFmtId="164" fontId="7" fillId="0" borderId="13" xfId="2" applyNumberFormat="1" applyFont="1" applyBorder="1"/>
    <xf numFmtId="3" fontId="7" fillId="0" borderId="13" xfId="2" applyNumberFormat="1" applyFont="1" applyBorder="1" applyAlignment="1">
      <alignment horizontal="center"/>
    </xf>
    <xf numFmtId="3" fontId="7" fillId="0" borderId="0" xfId="2" applyNumberFormat="1" applyFont="1" applyAlignment="1">
      <alignment horizontal="center"/>
    </xf>
    <xf numFmtId="0" fontId="9" fillId="0" borderId="0" xfId="0" applyFont="1"/>
    <xf numFmtId="3" fontId="7" fillId="0" borderId="14" xfId="2" applyNumberFormat="1" applyFont="1" applyBorder="1" applyAlignment="1">
      <alignment horizontal="center"/>
    </xf>
    <xf numFmtId="3" fontId="7" fillId="0" borderId="8" xfId="2" applyNumberFormat="1" applyFont="1" applyBorder="1" applyAlignment="1">
      <alignment horizontal="center"/>
    </xf>
    <xf numFmtId="3" fontId="7" fillId="0" borderId="7" xfId="2" applyNumberFormat="1" applyFont="1" applyBorder="1" applyAlignment="1">
      <alignment horizontal="center"/>
    </xf>
    <xf numFmtId="3" fontId="7" fillId="0" borderId="11" xfId="2" applyNumberFormat="1" applyFont="1" applyBorder="1" applyAlignment="1">
      <alignment horizontal="center"/>
    </xf>
    <xf numFmtId="3" fontId="7" fillId="0" borderId="12" xfId="2" applyNumberFormat="1" applyFont="1" applyBorder="1" applyAlignment="1">
      <alignment horizontal="center"/>
    </xf>
    <xf numFmtId="164" fontId="7" fillId="0" borderId="11" xfId="2" applyNumberFormat="1" applyFont="1" applyBorder="1"/>
    <xf numFmtId="0" fontId="8" fillId="0" borderId="10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8" xfId="0" applyFont="1" applyBorder="1"/>
    <xf numFmtId="3" fontId="7" fillId="0" borderId="7" xfId="0" applyNumberFormat="1" applyFont="1" applyBorder="1"/>
    <xf numFmtId="3" fontId="7" fillId="0" borderId="11" xfId="0" applyNumberFormat="1" applyFont="1" applyBorder="1"/>
    <xf numFmtId="164" fontId="7" fillId="0" borderId="15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164" fontId="7" fillId="0" borderId="0" xfId="0" applyNumberFormat="1" applyFont="1" applyBorder="1"/>
    <xf numFmtId="3" fontId="7" fillId="0" borderId="8" xfId="0" applyNumberFormat="1" applyFont="1" applyBorder="1"/>
    <xf numFmtId="3" fontId="3" fillId="0" borderId="13" xfId="0" applyNumberFormat="1" applyFont="1" applyBorder="1"/>
    <xf numFmtId="164" fontId="3" fillId="0" borderId="0" xfId="0" applyNumberFormat="1" applyFont="1" applyBorder="1"/>
    <xf numFmtId="3" fontId="3" fillId="0" borderId="8" xfId="0" applyNumberFormat="1" applyFont="1" applyBorder="1"/>
    <xf numFmtId="3" fontId="7" fillId="0" borderId="6" xfId="0" applyNumberFormat="1" applyFont="1" applyBorder="1"/>
    <xf numFmtId="3" fontId="7" fillId="0" borderId="5" xfId="0" applyNumberFormat="1" applyFont="1" applyBorder="1"/>
    <xf numFmtId="164" fontId="7" fillId="0" borderId="1" xfId="0" applyNumberFormat="1" applyFont="1" applyBorder="1"/>
    <xf numFmtId="3" fontId="7" fillId="0" borderId="9" xfId="0" applyNumberFormat="1" applyFont="1" applyBorder="1"/>
    <xf numFmtId="3" fontId="7" fillId="0" borderId="7" xfId="2" applyNumberFormat="1" applyFont="1" applyBorder="1"/>
    <xf numFmtId="3" fontId="7" fillId="0" borderId="12" xfId="2" applyNumberFormat="1" applyFont="1" applyBorder="1"/>
    <xf numFmtId="3" fontId="7" fillId="0" borderId="14" xfId="2" applyNumberFormat="1" applyFont="1" applyBorder="1"/>
    <xf numFmtId="3" fontId="7" fillId="0" borderId="8" xfId="2" applyNumberFormat="1" applyFont="1" applyBorder="1"/>
    <xf numFmtId="3" fontId="3" fillId="0" borderId="14" xfId="2" applyNumberFormat="1" applyFont="1" applyBorder="1"/>
    <xf numFmtId="3" fontId="3" fillId="0" borderId="8" xfId="2" applyNumberFormat="1" applyFont="1" applyBorder="1"/>
    <xf numFmtId="2" fontId="7" fillId="0" borderId="11" xfId="2" applyNumberFormat="1" applyFont="1" applyBorder="1"/>
    <xf numFmtId="3" fontId="3" fillId="0" borderId="6" xfId="2" applyNumberFormat="1" applyFont="1" applyBorder="1"/>
    <xf numFmtId="3" fontId="3" fillId="0" borderId="9" xfId="2" applyNumberFormat="1" applyFont="1" applyBorder="1"/>
    <xf numFmtId="2" fontId="7" fillId="0" borderId="13" xfId="2" applyNumberFormat="1" applyFont="1" applyBorder="1"/>
    <xf numFmtId="2" fontId="7" fillId="0" borderId="5" xfId="2" applyNumberFormat="1" applyFont="1" applyBorder="1"/>
    <xf numFmtId="2" fontId="3" fillId="0" borderId="13" xfId="2" applyNumberFormat="1" applyFont="1" applyBorder="1"/>
    <xf numFmtId="0" fontId="8" fillId="0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0" xfId="1" quotePrefix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7" fillId="0" borderId="15" xfId="2" applyNumberFormat="1" applyFont="1" applyBorder="1" applyAlignment="1">
      <alignment horizontal="center"/>
    </xf>
    <xf numFmtId="3" fontId="3" fillId="0" borderId="0" xfId="2" applyNumberFormat="1" applyFont="1" applyBorder="1" applyAlignment="1">
      <alignment horizontal="center"/>
    </xf>
    <xf numFmtId="3" fontId="7" fillId="0" borderId="0" xfId="2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2" applyNumberFormat="1" applyFont="1" applyBorder="1"/>
    <xf numFmtId="164" fontId="7" fillId="0" borderId="5" xfId="2" applyNumberFormat="1" applyFont="1" applyBorder="1"/>
    <xf numFmtId="0" fontId="0" fillId="0" borderId="0" xfId="0" applyBorder="1" applyAlignment="1">
      <alignment horizontal="left"/>
    </xf>
    <xf numFmtId="3" fontId="7" fillId="0" borderId="0" xfId="0" applyNumberFormat="1" applyFont="1" applyBorder="1"/>
    <xf numFmtId="3" fontId="0" fillId="0" borderId="0" xfId="0" applyNumberFormat="1"/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1" fillId="0" borderId="1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9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 wrapText="1"/>
    </xf>
    <xf numFmtId="0" fontId="1" fillId="0" borderId="1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4" fillId="0" borderId="4" xfId="1" applyFill="1" applyBorder="1" applyAlignment="1">
      <alignment horizontal="center"/>
    </xf>
    <xf numFmtId="0" fontId="4" fillId="0" borderId="2" xfId="1" applyFill="1" applyBorder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0" xfId="1" quotePrefix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/>
    </xf>
    <xf numFmtId="0" fontId="1" fillId="0" borderId="3" xfId="1" quotePrefix="1" applyFont="1" applyFill="1" applyBorder="1" applyAlignment="1">
      <alignment horizontal="center" wrapText="1"/>
    </xf>
    <xf numFmtId="0" fontId="1" fillId="0" borderId="4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" fillId="0" borderId="3" xfId="1" quotePrefix="1" applyFont="1" applyBorder="1" applyAlignment="1">
      <alignment horizontal="center" wrapText="1"/>
    </xf>
    <xf numFmtId="0" fontId="1" fillId="0" borderId="4" xfId="1" applyFont="1" applyBorder="1" applyAlignment="1">
      <alignment horizontal="center" wrapText="1"/>
    </xf>
    <xf numFmtId="0" fontId="1" fillId="0" borderId="2" xfId="1" applyFont="1" applyBorder="1" applyAlignment="1">
      <alignment horizont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4"/>
  <sheetViews>
    <sheetView zoomScaleNormal="100" workbookViewId="0">
      <selection sqref="A1:AL1"/>
    </sheetView>
  </sheetViews>
  <sheetFormatPr defaultRowHeight="15" x14ac:dyDescent="0.25"/>
  <cols>
    <col min="1" max="1" width="35" bestFit="1" customWidth="1"/>
    <col min="2" max="2" width="10.85546875" bestFit="1" customWidth="1"/>
    <col min="3" max="3" width="12.7109375" customWidth="1"/>
    <col min="4" max="4" width="17.42578125" customWidth="1"/>
    <col min="5" max="5" width="12.85546875" customWidth="1"/>
    <col min="6" max="6" width="9.5703125" bestFit="1" customWidth="1"/>
    <col min="7" max="7" width="10.7109375" bestFit="1" customWidth="1"/>
    <col min="8" max="8" width="13" customWidth="1"/>
    <col min="9" max="9" width="13.28515625" customWidth="1"/>
    <col min="10" max="11" width="9.5703125" bestFit="1" customWidth="1"/>
    <col min="12" max="12" width="10.7109375" bestFit="1" customWidth="1"/>
    <col min="13" max="14" width="9.42578125" bestFit="1" customWidth="1"/>
    <col min="15" max="15" width="13.85546875" customWidth="1"/>
    <col min="16" max="16" width="9.5703125" bestFit="1" customWidth="1"/>
    <col min="17" max="17" width="10.7109375" bestFit="1" customWidth="1"/>
    <col min="18" max="19" width="9.5703125" bestFit="1" customWidth="1"/>
    <col min="20" max="21" width="10.7109375" bestFit="1" customWidth="1"/>
    <col min="22" max="22" width="10.28515625" bestFit="1" customWidth="1"/>
    <col min="23" max="23" width="12.85546875" bestFit="1" customWidth="1"/>
    <col min="24" max="24" width="11.42578125" customWidth="1"/>
    <col min="25" max="27" width="13.85546875" bestFit="1" customWidth="1"/>
    <col min="28" max="28" width="14.140625" customWidth="1"/>
    <col min="29" max="29" width="14.42578125" customWidth="1"/>
    <col min="30" max="30" width="13.85546875" bestFit="1" customWidth="1"/>
    <col min="31" max="31" width="10.7109375" bestFit="1" customWidth="1"/>
    <col min="32" max="32" width="9.5703125" bestFit="1" customWidth="1"/>
    <col min="33" max="33" width="11.85546875" bestFit="1" customWidth="1"/>
    <col min="34" max="34" width="12.7109375" bestFit="1" customWidth="1"/>
    <col min="35" max="35" width="13.85546875" bestFit="1" customWidth="1"/>
    <col min="36" max="36" width="11.85546875" bestFit="1" customWidth="1"/>
    <col min="37" max="38" width="13.140625" bestFit="1" customWidth="1"/>
  </cols>
  <sheetData>
    <row r="1" spans="1:38" x14ac:dyDescent="0.25">
      <c r="A1" s="113" t="s">
        <v>139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5"/>
    </row>
    <row r="2" spans="1:38" x14ac:dyDescent="0.25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7"/>
    </row>
    <row r="3" spans="1:38" x14ac:dyDescent="0.25">
      <c r="A3" s="118" t="s">
        <v>1</v>
      </c>
      <c r="B3" s="120" t="s">
        <v>2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7"/>
    </row>
    <row r="4" spans="1:38" ht="56.25" x14ac:dyDescent="0.25">
      <c r="A4" s="119"/>
      <c r="B4" s="28" t="s">
        <v>3</v>
      </c>
      <c r="C4" s="28" t="s">
        <v>4</v>
      </c>
      <c r="D4" s="28" t="s">
        <v>5</v>
      </c>
      <c r="E4" s="28" t="s">
        <v>6</v>
      </c>
      <c r="F4" s="28" t="s">
        <v>7</v>
      </c>
      <c r="G4" s="28" t="s">
        <v>8</v>
      </c>
      <c r="H4" s="28" t="s">
        <v>9</v>
      </c>
      <c r="I4" s="28" t="s">
        <v>10</v>
      </c>
      <c r="J4" s="103" t="s">
        <v>11</v>
      </c>
      <c r="K4" s="28" t="s">
        <v>12</v>
      </c>
      <c r="L4" s="28" t="s">
        <v>13</v>
      </c>
      <c r="M4" s="28" t="s">
        <v>14</v>
      </c>
      <c r="N4" s="28" t="s">
        <v>15</v>
      </c>
      <c r="O4" s="28" t="s">
        <v>16</v>
      </c>
      <c r="P4" s="28" t="s">
        <v>17</v>
      </c>
      <c r="Q4" s="28" t="s">
        <v>18</v>
      </c>
      <c r="R4" s="28" t="s">
        <v>19</v>
      </c>
      <c r="S4" s="28" t="s">
        <v>20</v>
      </c>
      <c r="T4" s="28" t="s">
        <v>21</v>
      </c>
      <c r="U4" s="28" t="s">
        <v>22</v>
      </c>
      <c r="V4" s="28" t="s">
        <v>23</v>
      </c>
      <c r="W4" s="28" t="s">
        <v>24</v>
      </c>
      <c r="X4" s="28" t="s">
        <v>25</v>
      </c>
      <c r="Y4" s="28" t="s">
        <v>26</v>
      </c>
      <c r="Z4" s="28" t="s">
        <v>27</v>
      </c>
      <c r="AA4" s="28" t="s">
        <v>28</v>
      </c>
      <c r="AB4" s="28" t="s">
        <v>29</v>
      </c>
      <c r="AC4" s="103" t="s">
        <v>30</v>
      </c>
      <c r="AD4" s="28" t="s">
        <v>31</v>
      </c>
      <c r="AE4" s="28" t="s">
        <v>32</v>
      </c>
      <c r="AF4" s="28" t="s">
        <v>33</v>
      </c>
      <c r="AG4" s="28" t="s">
        <v>34</v>
      </c>
      <c r="AH4" s="28" t="s">
        <v>35</v>
      </c>
      <c r="AI4" s="28" t="s">
        <v>36</v>
      </c>
      <c r="AJ4" s="28" t="s">
        <v>37</v>
      </c>
      <c r="AK4" s="28" t="s">
        <v>38</v>
      </c>
      <c r="AL4" s="28" t="s">
        <v>39</v>
      </c>
    </row>
    <row r="5" spans="1:38" s="62" customFormat="1" x14ac:dyDescent="0.25">
      <c r="A5" s="10" t="s">
        <v>40</v>
      </c>
      <c r="B5" s="65">
        <v>31271</v>
      </c>
      <c r="C5" s="65">
        <v>32407</v>
      </c>
      <c r="D5" s="65">
        <v>48</v>
      </c>
      <c r="E5" s="65">
        <v>13734</v>
      </c>
      <c r="F5" s="65">
        <v>13023</v>
      </c>
      <c r="G5" s="65">
        <v>55536</v>
      </c>
      <c r="H5" s="65">
        <v>29372</v>
      </c>
      <c r="I5" s="65">
        <v>5241</v>
      </c>
      <c r="J5" s="65">
        <v>14999</v>
      </c>
      <c r="K5" s="65">
        <v>12757</v>
      </c>
      <c r="L5" s="65">
        <v>4067</v>
      </c>
      <c r="M5" s="66">
        <v>2692</v>
      </c>
      <c r="N5" s="67">
        <v>1002</v>
      </c>
      <c r="O5" s="67">
        <v>16459</v>
      </c>
      <c r="P5" s="67">
        <v>6481</v>
      </c>
      <c r="Q5" s="67">
        <v>8795</v>
      </c>
      <c r="R5" s="67">
        <v>0</v>
      </c>
      <c r="S5" s="67">
        <v>0</v>
      </c>
      <c r="T5" s="67">
        <v>43956</v>
      </c>
      <c r="U5" s="67">
        <v>34670</v>
      </c>
      <c r="V5" s="104">
        <v>3920</v>
      </c>
      <c r="W5" s="65">
        <v>130221</v>
      </c>
      <c r="X5" s="65">
        <v>48704</v>
      </c>
      <c r="Y5" s="65">
        <v>11305</v>
      </c>
      <c r="Z5" s="65">
        <v>0</v>
      </c>
      <c r="AA5" s="65">
        <v>0</v>
      </c>
      <c r="AB5" s="65">
        <v>0</v>
      </c>
      <c r="AC5" s="65">
        <v>0</v>
      </c>
      <c r="AD5" s="66">
        <v>0</v>
      </c>
      <c r="AE5" s="67">
        <v>0</v>
      </c>
      <c r="AF5" s="67">
        <v>498</v>
      </c>
      <c r="AG5" s="67">
        <v>109856</v>
      </c>
      <c r="AH5" s="67">
        <v>0</v>
      </c>
      <c r="AI5" s="67">
        <v>808</v>
      </c>
      <c r="AJ5" s="67">
        <v>3019</v>
      </c>
      <c r="AK5" s="67">
        <v>34405</v>
      </c>
      <c r="AL5" s="67">
        <v>669246</v>
      </c>
    </row>
    <row r="6" spans="1:38" x14ac:dyDescent="0.25">
      <c r="A6" s="2" t="s">
        <v>3</v>
      </c>
      <c r="B6" s="14">
        <v>26765</v>
      </c>
      <c r="C6" s="14">
        <v>0</v>
      </c>
      <c r="D6" s="14">
        <v>40</v>
      </c>
      <c r="E6" s="14">
        <v>12668</v>
      </c>
      <c r="F6" s="14">
        <v>6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05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4">
        <v>0</v>
      </c>
      <c r="AD6" s="15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0</v>
      </c>
      <c r="AK6" s="16">
        <v>1265</v>
      </c>
      <c r="AL6" s="16">
        <v>40745</v>
      </c>
    </row>
    <row r="7" spans="1:38" x14ac:dyDescent="0.25">
      <c r="A7" s="3" t="s">
        <v>41</v>
      </c>
      <c r="B7" s="14">
        <v>3612</v>
      </c>
      <c r="C7" s="14">
        <v>0</v>
      </c>
      <c r="D7" s="14">
        <v>6</v>
      </c>
      <c r="E7" s="14">
        <v>1763</v>
      </c>
      <c r="F7" s="14">
        <v>1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5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05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0</v>
      </c>
      <c r="AD7" s="15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0</v>
      </c>
      <c r="AK7" s="16">
        <v>176</v>
      </c>
      <c r="AL7" s="16">
        <v>5558</v>
      </c>
    </row>
    <row r="8" spans="1:38" x14ac:dyDescent="0.25">
      <c r="A8" s="3" t="s">
        <v>42</v>
      </c>
      <c r="B8" s="14">
        <v>713</v>
      </c>
      <c r="C8" s="14">
        <v>0</v>
      </c>
      <c r="D8" s="14">
        <v>1</v>
      </c>
      <c r="E8" s="14">
        <v>348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5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05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0</v>
      </c>
      <c r="AD8" s="15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0</v>
      </c>
      <c r="AK8" s="16">
        <v>35</v>
      </c>
      <c r="AL8" s="16">
        <v>1097</v>
      </c>
    </row>
    <row r="9" spans="1:38" x14ac:dyDescent="0.25">
      <c r="A9" s="3" t="s">
        <v>43</v>
      </c>
      <c r="B9" s="14">
        <v>2891</v>
      </c>
      <c r="C9" s="14">
        <v>0</v>
      </c>
      <c r="D9" s="14">
        <v>4</v>
      </c>
      <c r="E9" s="14">
        <v>1411</v>
      </c>
      <c r="F9" s="14">
        <v>1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5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05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0</v>
      </c>
      <c r="AD9" s="15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0</v>
      </c>
      <c r="AK9" s="16">
        <v>141</v>
      </c>
      <c r="AL9" s="16">
        <v>4448</v>
      </c>
    </row>
    <row r="10" spans="1:38" x14ac:dyDescent="0.25">
      <c r="A10" s="3" t="s">
        <v>44</v>
      </c>
      <c r="B10" s="14">
        <v>2002</v>
      </c>
      <c r="C10" s="14">
        <v>0</v>
      </c>
      <c r="D10" s="14">
        <v>3</v>
      </c>
      <c r="E10" s="14">
        <v>977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5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05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5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0</v>
      </c>
      <c r="AK10" s="16">
        <v>98</v>
      </c>
      <c r="AL10" s="16">
        <v>3080</v>
      </c>
    </row>
    <row r="11" spans="1:38" x14ac:dyDescent="0.25">
      <c r="A11" s="3" t="s">
        <v>45</v>
      </c>
      <c r="B11" s="14">
        <v>13850</v>
      </c>
      <c r="C11" s="14">
        <v>0</v>
      </c>
      <c r="D11" s="14">
        <v>21</v>
      </c>
      <c r="E11" s="14">
        <v>6761</v>
      </c>
      <c r="F11" s="14">
        <v>3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5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05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5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0</v>
      </c>
      <c r="AK11" s="16">
        <v>675</v>
      </c>
      <c r="AL11" s="16">
        <v>21310</v>
      </c>
    </row>
    <row r="12" spans="1:38" x14ac:dyDescent="0.25">
      <c r="A12" s="3" t="s">
        <v>46</v>
      </c>
      <c r="B12" s="14">
        <v>3698</v>
      </c>
      <c r="C12" s="14">
        <v>0</v>
      </c>
      <c r="D12" s="14">
        <v>4</v>
      </c>
      <c r="E12" s="14">
        <v>1407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5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05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5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141</v>
      </c>
      <c r="AL12" s="16">
        <v>5251</v>
      </c>
    </row>
    <row r="13" spans="1:38" x14ac:dyDescent="0.25">
      <c r="A13" s="2" t="s">
        <v>4</v>
      </c>
      <c r="B13" s="14">
        <v>92</v>
      </c>
      <c r="C13" s="14">
        <v>32014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5">
        <v>0</v>
      </c>
      <c r="N13" s="16">
        <v>0</v>
      </c>
      <c r="O13" s="16">
        <v>7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05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5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19</v>
      </c>
      <c r="AL13" s="16">
        <v>32131</v>
      </c>
    </row>
    <row r="14" spans="1:38" x14ac:dyDescent="0.25">
      <c r="A14" s="2" t="s">
        <v>7</v>
      </c>
      <c r="B14" s="14">
        <v>0</v>
      </c>
      <c r="C14" s="14">
        <v>0</v>
      </c>
      <c r="D14" s="14">
        <v>0</v>
      </c>
      <c r="E14" s="14">
        <v>0</v>
      </c>
      <c r="F14" s="14">
        <v>13006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5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05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5">
        <v>0</v>
      </c>
      <c r="AE14" s="16">
        <v>0</v>
      </c>
      <c r="AF14" s="16">
        <v>0</v>
      </c>
      <c r="AG14" s="16">
        <v>6814</v>
      </c>
      <c r="AH14" s="16">
        <v>0</v>
      </c>
      <c r="AI14" s="16">
        <v>0</v>
      </c>
      <c r="AJ14" s="16">
        <v>0</v>
      </c>
      <c r="AK14" s="16">
        <v>0</v>
      </c>
      <c r="AL14" s="16">
        <v>19819</v>
      </c>
    </row>
    <row r="15" spans="1:38" x14ac:dyDescent="0.25">
      <c r="A15" s="3" t="s">
        <v>47</v>
      </c>
      <c r="B15" s="14">
        <v>0</v>
      </c>
      <c r="C15" s="14">
        <v>0</v>
      </c>
      <c r="D15" s="14">
        <v>0</v>
      </c>
      <c r="E15" s="14">
        <v>0</v>
      </c>
      <c r="F15" s="14">
        <v>1292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5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05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5">
        <v>0</v>
      </c>
      <c r="AE15" s="16">
        <v>0</v>
      </c>
      <c r="AF15" s="16">
        <v>0</v>
      </c>
      <c r="AG15" s="16">
        <v>283</v>
      </c>
      <c r="AH15" s="16">
        <v>0</v>
      </c>
      <c r="AI15" s="16">
        <v>0</v>
      </c>
      <c r="AJ15" s="16">
        <v>0</v>
      </c>
      <c r="AK15" s="16">
        <v>0</v>
      </c>
      <c r="AL15" s="16">
        <v>1575</v>
      </c>
    </row>
    <row r="16" spans="1:38" x14ac:dyDescent="0.25">
      <c r="A16" s="3" t="s">
        <v>48</v>
      </c>
      <c r="B16" s="14">
        <v>0</v>
      </c>
      <c r="C16" s="14">
        <v>0</v>
      </c>
      <c r="D16" s="14">
        <v>0</v>
      </c>
      <c r="E16" s="14">
        <v>0</v>
      </c>
      <c r="F16" s="14">
        <v>1987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5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05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5">
        <v>0</v>
      </c>
      <c r="AE16" s="16">
        <v>0</v>
      </c>
      <c r="AF16" s="16">
        <v>0</v>
      </c>
      <c r="AG16" s="16">
        <v>435</v>
      </c>
      <c r="AH16" s="16">
        <v>0</v>
      </c>
      <c r="AI16" s="16">
        <v>0</v>
      </c>
      <c r="AJ16" s="16">
        <v>0</v>
      </c>
      <c r="AK16" s="16">
        <v>0</v>
      </c>
      <c r="AL16" s="16">
        <v>2423</v>
      </c>
    </row>
    <row r="17" spans="1:38" x14ac:dyDescent="0.25">
      <c r="A17" s="3" t="s">
        <v>49</v>
      </c>
      <c r="B17" s="14">
        <v>0</v>
      </c>
      <c r="C17" s="14">
        <v>0</v>
      </c>
      <c r="D17" s="14">
        <v>0</v>
      </c>
      <c r="E17" s="14">
        <v>0</v>
      </c>
      <c r="F17" s="14">
        <v>452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5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05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5">
        <v>0</v>
      </c>
      <c r="AE17" s="16">
        <v>0</v>
      </c>
      <c r="AF17" s="16">
        <v>0</v>
      </c>
      <c r="AG17" s="16">
        <v>99</v>
      </c>
      <c r="AH17" s="16">
        <v>0</v>
      </c>
      <c r="AI17" s="16">
        <v>0</v>
      </c>
      <c r="AJ17" s="16">
        <v>0</v>
      </c>
      <c r="AK17" s="16">
        <v>0</v>
      </c>
      <c r="AL17" s="16">
        <v>551</v>
      </c>
    </row>
    <row r="18" spans="1:38" x14ac:dyDescent="0.25">
      <c r="A18" s="3" t="s">
        <v>50</v>
      </c>
      <c r="B18" s="14">
        <v>0</v>
      </c>
      <c r="C18" s="14">
        <v>0</v>
      </c>
      <c r="D18" s="14">
        <v>0</v>
      </c>
      <c r="E18" s="14">
        <v>0</v>
      </c>
      <c r="F18" s="14">
        <v>4183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5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05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5">
        <v>0</v>
      </c>
      <c r="AE18" s="16">
        <v>0</v>
      </c>
      <c r="AF18" s="16">
        <v>0</v>
      </c>
      <c r="AG18" s="16">
        <v>916</v>
      </c>
      <c r="AH18" s="16">
        <v>0</v>
      </c>
      <c r="AI18" s="16">
        <v>0</v>
      </c>
      <c r="AJ18" s="16">
        <v>0</v>
      </c>
      <c r="AK18" s="16">
        <v>0</v>
      </c>
      <c r="AL18" s="16">
        <v>5099</v>
      </c>
    </row>
    <row r="19" spans="1:38" x14ac:dyDescent="0.25">
      <c r="A19" s="3" t="s">
        <v>51</v>
      </c>
      <c r="B19" s="14">
        <v>0</v>
      </c>
      <c r="C19" s="14">
        <v>0</v>
      </c>
      <c r="D19" s="14">
        <v>0</v>
      </c>
      <c r="E19" s="14">
        <v>0</v>
      </c>
      <c r="F19" s="14">
        <v>258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5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05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5">
        <v>0</v>
      </c>
      <c r="AE19" s="16">
        <v>0</v>
      </c>
      <c r="AF19" s="16">
        <v>0</v>
      </c>
      <c r="AG19" s="16">
        <v>57</v>
      </c>
      <c r="AH19" s="16">
        <v>0</v>
      </c>
      <c r="AI19" s="16">
        <v>0</v>
      </c>
      <c r="AJ19" s="16">
        <v>0</v>
      </c>
      <c r="AK19" s="16">
        <v>0</v>
      </c>
      <c r="AL19" s="16">
        <v>315</v>
      </c>
    </row>
    <row r="20" spans="1:38" x14ac:dyDescent="0.25">
      <c r="A20" s="3" t="s">
        <v>52</v>
      </c>
      <c r="B20" s="14">
        <v>0</v>
      </c>
      <c r="C20" s="14">
        <v>0</v>
      </c>
      <c r="D20" s="14">
        <v>0</v>
      </c>
      <c r="E20" s="14">
        <v>0</v>
      </c>
      <c r="F20" s="14">
        <v>2067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5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05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5">
        <v>0</v>
      </c>
      <c r="AE20" s="16">
        <v>0</v>
      </c>
      <c r="AF20" s="16">
        <v>0</v>
      </c>
      <c r="AG20" s="16">
        <v>452</v>
      </c>
      <c r="AH20" s="16">
        <v>0</v>
      </c>
      <c r="AI20" s="16">
        <v>0</v>
      </c>
      <c r="AJ20" s="16">
        <v>0</v>
      </c>
      <c r="AK20" s="16">
        <v>0</v>
      </c>
      <c r="AL20" s="16">
        <v>2520</v>
      </c>
    </row>
    <row r="21" spans="1:38" x14ac:dyDescent="0.25">
      <c r="A21" s="3" t="s">
        <v>53</v>
      </c>
      <c r="B21" s="14">
        <v>0</v>
      </c>
      <c r="C21" s="14">
        <v>0</v>
      </c>
      <c r="D21" s="14">
        <v>0</v>
      </c>
      <c r="E21" s="14">
        <v>0</v>
      </c>
      <c r="F21" s="14">
        <v>375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5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05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5">
        <v>0</v>
      </c>
      <c r="AE21" s="16">
        <v>0</v>
      </c>
      <c r="AF21" s="16">
        <v>0</v>
      </c>
      <c r="AG21" s="16">
        <v>4049</v>
      </c>
      <c r="AH21" s="16">
        <v>0</v>
      </c>
      <c r="AI21" s="16">
        <v>0</v>
      </c>
      <c r="AJ21" s="16">
        <v>0</v>
      </c>
      <c r="AK21" s="16">
        <v>0</v>
      </c>
      <c r="AL21" s="16">
        <v>4424</v>
      </c>
    </row>
    <row r="22" spans="1:38" x14ac:dyDescent="0.25">
      <c r="A22" s="3" t="s">
        <v>54</v>
      </c>
      <c r="B22" s="14">
        <v>0</v>
      </c>
      <c r="C22" s="14">
        <v>0</v>
      </c>
      <c r="D22" s="14">
        <v>0</v>
      </c>
      <c r="E22" s="14">
        <v>0</v>
      </c>
      <c r="F22" s="14">
        <v>2067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5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05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5">
        <v>0</v>
      </c>
      <c r="AE22" s="16">
        <v>0</v>
      </c>
      <c r="AF22" s="16">
        <v>0</v>
      </c>
      <c r="AG22" s="16">
        <v>452</v>
      </c>
      <c r="AH22" s="16">
        <v>0</v>
      </c>
      <c r="AI22" s="16">
        <v>0</v>
      </c>
      <c r="AJ22" s="16">
        <v>0</v>
      </c>
      <c r="AK22" s="16">
        <v>0</v>
      </c>
      <c r="AL22" s="16">
        <v>2520</v>
      </c>
    </row>
    <row r="23" spans="1:38" x14ac:dyDescent="0.25">
      <c r="A23" s="3" t="s">
        <v>55</v>
      </c>
      <c r="B23" s="14">
        <v>0</v>
      </c>
      <c r="C23" s="14">
        <v>0</v>
      </c>
      <c r="D23" s="14">
        <v>0</v>
      </c>
      <c r="E23" s="14">
        <v>0</v>
      </c>
      <c r="F23" s="14">
        <v>323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5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05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5">
        <v>0</v>
      </c>
      <c r="AE23" s="16">
        <v>0</v>
      </c>
      <c r="AF23" s="16">
        <v>0</v>
      </c>
      <c r="AG23" s="16">
        <v>71</v>
      </c>
      <c r="AH23" s="16">
        <v>0</v>
      </c>
      <c r="AI23" s="16">
        <v>0</v>
      </c>
      <c r="AJ23" s="16">
        <v>0</v>
      </c>
      <c r="AK23" s="16">
        <v>0</v>
      </c>
      <c r="AL23" s="16">
        <v>394</v>
      </c>
    </row>
    <row r="24" spans="1:38" x14ac:dyDescent="0.25">
      <c r="A24" s="2" t="s">
        <v>56</v>
      </c>
      <c r="B24" s="14">
        <v>45</v>
      </c>
      <c r="C24" s="14">
        <v>15</v>
      </c>
      <c r="D24" s="14">
        <v>8</v>
      </c>
      <c r="E24" s="14">
        <v>1066</v>
      </c>
      <c r="F24" s="14">
        <v>11</v>
      </c>
      <c r="G24" s="14">
        <v>55536</v>
      </c>
      <c r="H24" s="14">
        <v>29372</v>
      </c>
      <c r="I24" s="14">
        <v>5241</v>
      </c>
      <c r="J24" s="14">
        <v>14999</v>
      </c>
      <c r="K24" s="14">
        <v>12757</v>
      </c>
      <c r="L24" s="14">
        <v>4067</v>
      </c>
      <c r="M24" s="15">
        <v>2692</v>
      </c>
      <c r="N24" s="16">
        <v>1002</v>
      </c>
      <c r="O24" s="16">
        <v>15246</v>
      </c>
      <c r="P24" s="16">
        <v>0</v>
      </c>
      <c r="Q24" s="16">
        <v>0</v>
      </c>
      <c r="R24" s="16">
        <v>0</v>
      </c>
      <c r="S24" s="16">
        <v>0</v>
      </c>
      <c r="T24" s="16">
        <v>33457</v>
      </c>
      <c r="U24" s="16">
        <v>162</v>
      </c>
      <c r="V24" s="105">
        <v>2</v>
      </c>
      <c r="W24" s="14">
        <v>102559</v>
      </c>
      <c r="X24" s="14">
        <v>48670</v>
      </c>
      <c r="Y24" s="14">
        <v>11305</v>
      </c>
      <c r="Z24" s="14">
        <v>0</v>
      </c>
      <c r="AA24" s="14">
        <v>0</v>
      </c>
      <c r="AB24" s="14">
        <v>0</v>
      </c>
      <c r="AC24" s="14">
        <v>0</v>
      </c>
      <c r="AD24" s="15">
        <v>0</v>
      </c>
      <c r="AE24" s="16">
        <v>0</v>
      </c>
      <c r="AF24" s="16">
        <v>498</v>
      </c>
      <c r="AG24" s="16">
        <v>624</v>
      </c>
      <c r="AH24" s="16">
        <v>0</v>
      </c>
      <c r="AI24" s="16">
        <v>808</v>
      </c>
      <c r="AJ24" s="16">
        <v>2896</v>
      </c>
      <c r="AK24" s="16">
        <v>33107</v>
      </c>
      <c r="AL24" s="16">
        <v>376144</v>
      </c>
    </row>
    <row r="25" spans="1:38" x14ac:dyDescent="0.25">
      <c r="A25" s="3" t="s">
        <v>8</v>
      </c>
      <c r="B25" s="14">
        <v>45</v>
      </c>
      <c r="C25" s="14">
        <v>15</v>
      </c>
      <c r="D25" s="14">
        <v>8</v>
      </c>
      <c r="E25" s="14">
        <v>1066</v>
      </c>
      <c r="F25" s="14">
        <v>11</v>
      </c>
      <c r="G25" s="14">
        <v>55536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5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33337</v>
      </c>
      <c r="U25" s="16">
        <v>162</v>
      </c>
      <c r="V25" s="105">
        <v>0</v>
      </c>
      <c r="W25" s="14">
        <v>102559</v>
      </c>
      <c r="X25" s="14">
        <v>48670</v>
      </c>
      <c r="Y25" s="14">
        <v>11305</v>
      </c>
      <c r="Z25" s="14">
        <v>0</v>
      </c>
      <c r="AA25" s="14">
        <v>0</v>
      </c>
      <c r="AB25" s="14">
        <v>0</v>
      </c>
      <c r="AC25" s="14">
        <v>0</v>
      </c>
      <c r="AD25" s="15">
        <v>0</v>
      </c>
      <c r="AE25" s="16">
        <v>0</v>
      </c>
      <c r="AF25" s="16">
        <v>498</v>
      </c>
      <c r="AG25" s="16">
        <v>0</v>
      </c>
      <c r="AH25" s="16">
        <v>0</v>
      </c>
      <c r="AI25" s="16">
        <v>475</v>
      </c>
      <c r="AJ25" s="16">
        <v>0</v>
      </c>
      <c r="AK25" s="16">
        <v>29275</v>
      </c>
      <c r="AL25" s="16">
        <v>282961</v>
      </c>
    </row>
    <row r="26" spans="1:38" x14ac:dyDescent="0.25">
      <c r="A26" s="3" t="s">
        <v>57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2115</v>
      </c>
      <c r="I26" s="14">
        <v>17</v>
      </c>
      <c r="J26" s="14">
        <v>0</v>
      </c>
      <c r="K26" s="14">
        <v>0</v>
      </c>
      <c r="L26" s="14">
        <v>0</v>
      </c>
      <c r="M26" s="15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05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5">
        <v>0</v>
      </c>
      <c r="AE26" s="16">
        <v>0</v>
      </c>
      <c r="AF26" s="16">
        <v>0</v>
      </c>
      <c r="AG26" s="16">
        <v>48</v>
      </c>
      <c r="AH26" s="16">
        <v>0</v>
      </c>
      <c r="AI26" s="16">
        <v>0</v>
      </c>
      <c r="AJ26" s="16">
        <v>0</v>
      </c>
      <c r="AK26" s="16">
        <v>79</v>
      </c>
      <c r="AL26" s="16">
        <v>2259</v>
      </c>
    </row>
    <row r="27" spans="1:38" x14ac:dyDescent="0.25">
      <c r="A27" s="3" t="s">
        <v>10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475</v>
      </c>
      <c r="I27" s="14">
        <v>5004</v>
      </c>
      <c r="J27" s="14">
        <v>0</v>
      </c>
      <c r="K27" s="14">
        <v>0</v>
      </c>
      <c r="L27" s="14">
        <v>0</v>
      </c>
      <c r="M27" s="15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05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5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1569</v>
      </c>
      <c r="AL27" s="16">
        <v>7049</v>
      </c>
    </row>
    <row r="28" spans="1:38" x14ac:dyDescent="0.25">
      <c r="A28" s="3" t="s">
        <v>58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25563</v>
      </c>
      <c r="I28" s="14">
        <v>211</v>
      </c>
      <c r="J28" s="14">
        <v>0</v>
      </c>
      <c r="K28" s="14">
        <v>0</v>
      </c>
      <c r="L28" s="14">
        <v>0</v>
      </c>
      <c r="M28" s="15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05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5">
        <v>0</v>
      </c>
      <c r="AE28" s="16">
        <v>0</v>
      </c>
      <c r="AF28" s="16">
        <v>0</v>
      </c>
      <c r="AG28" s="16">
        <v>575</v>
      </c>
      <c r="AH28" s="16">
        <v>0</v>
      </c>
      <c r="AI28" s="16">
        <v>0</v>
      </c>
      <c r="AJ28" s="16">
        <v>0</v>
      </c>
      <c r="AK28" s="16">
        <v>945</v>
      </c>
      <c r="AL28" s="16">
        <v>27295</v>
      </c>
    </row>
    <row r="29" spans="1:38" x14ac:dyDescent="0.25">
      <c r="A29" s="3" t="s">
        <v>11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1218</v>
      </c>
      <c r="I29" s="14">
        <v>9</v>
      </c>
      <c r="J29" s="14">
        <v>14786</v>
      </c>
      <c r="K29" s="14">
        <v>37</v>
      </c>
      <c r="L29" s="14">
        <v>0</v>
      </c>
      <c r="M29" s="15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05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5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7</v>
      </c>
      <c r="AK29" s="16">
        <v>4</v>
      </c>
      <c r="AL29" s="16">
        <v>16061</v>
      </c>
    </row>
    <row r="30" spans="1:38" x14ac:dyDescent="0.25">
      <c r="A30" s="3" t="s">
        <v>14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78</v>
      </c>
      <c r="K30" s="14">
        <v>85</v>
      </c>
      <c r="L30" s="14">
        <v>0</v>
      </c>
      <c r="M30" s="15">
        <v>2622</v>
      </c>
      <c r="N30" s="16">
        <v>4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05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5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9</v>
      </c>
      <c r="AL30" s="16">
        <v>2798</v>
      </c>
    </row>
    <row r="31" spans="1:38" x14ac:dyDescent="0.25">
      <c r="A31" s="3" t="s">
        <v>12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68</v>
      </c>
      <c r="K31" s="14">
        <v>12562</v>
      </c>
      <c r="L31" s="14">
        <v>0</v>
      </c>
      <c r="M31" s="15">
        <v>54</v>
      </c>
      <c r="N31" s="16">
        <v>10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4</v>
      </c>
      <c r="U31" s="16">
        <v>0</v>
      </c>
      <c r="V31" s="105">
        <v>2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5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12699</v>
      </c>
    </row>
    <row r="32" spans="1:38" x14ac:dyDescent="0.25">
      <c r="A32" s="3" t="s">
        <v>59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56</v>
      </c>
      <c r="K32" s="14">
        <v>58</v>
      </c>
      <c r="L32" s="14">
        <v>0</v>
      </c>
      <c r="M32" s="15">
        <v>13</v>
      </c>
      <c r="N32" s="16">
        <v>829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05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5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955</v>
      </c>
    </row>
    <row r="33" spans="1:38" x14ac:dyDescent="0.25">
      <c r="A33" s="3" t="s">
        <v>13</v>
      </c>
      <c r="B33" s="14">
        <v>0</v>
      </c>
      <c r="C33" s="14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4067</v>
      </c>
      <c r="M33" s="15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117</v>
      </c>
      <c r="U33" s="16">
        <v>0</v>
      </c>
      <c r="V33" s="105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5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333</v>
      </c>
      <c r="AJ33" s="16">
        <v>0</v>
      </c>
      <c r="AK33" s="16">
        <v>1196</v>
      </c>
      <c r="AL33" s="16">
        <v>5713</v>
      </c>
    </row>
    <row r="34" spans="1:38" x14ac:dyDescent="0.25">
      <c r="A34" s="3" t="s">
        <v>60</v>
      </c>
      <c r="B34" s="14">
        <v>0</v>
      </c>
      <c r="C34" s="14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2</v>
      </c>
      <c r="K34" s="14">
        <v>4</v>
      </c>
      <c r="L34" s="14">
        <v>0</v>
      </c>
      <c r="M34" s="15">
        <v>0</v>
      </c>
      <c r="N34" s="16">
        <v>0</v>
      </c>
      <c r="O34" s="16">
        <v>15246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05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5">
        <v>0</v>
      </c>
      <c r="AE34" s="16">
        <v>0</v>
      </c>
      <c r="AF34" s="16">
        <v>0</v>
      </c>
      <c r="AG34" s="16">
        <v>1</v>
      </c>
      <c r="AH34" s="16">
        <v>0</v>
      </c>
      <c r="AI34" s="16">
        <v>0</v>
      </c>
      <c r="AJ34" s="16">
        <v>2889</v>
      </c>
      <c r="AK34" s="16">
        <v>30</v>
      </c>
      <c r="AL34" s="16">
        <v>18171</v>
      </c>
    </row>
    <row r="35" spans="1:38" x14ac:dyDescent="0.25">
      <c r="A35" s="3" t="s">
        <v>15</v>
      </c>
      <c r="B35" s="14">
        <v>0</v>
      </c>
      <c r="C35" s="14">
        <v>0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11</v>
      </c>
      <c r="K35" s="14">
        <v>11</v>
      </c>
      <c r="L35" s="14">
        <v>0</v>
      </c>
      <c r="M35" s="15">
        <v>2</v>
      </c>
      <c r="N35" s="16">
        <v>159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05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5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184</v>
      </c>
    </row>
    <row r="36" spans="1:38" x14ac:dyDescent="0.25">
      <c r="A36" s="4" t="s">
        <v>17</v>
      </c>
      <c r="B36" s="14">
        <v>0</v>
      </c>
      <c r="C36" s="14">
        <v>0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5">
        <v>0</v>
      </c>
      <c r="N36" s="16">
        <v>0</v>
      </c>
      <c r="O36" s="16">
        <v>0</v>
      </c>
      <c r="P36" s="16">
        <v>6481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05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5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123</v>
      </c>
      <c r="AK36" s="16">
        <v>0</v>
      </c>
      <c r="AL36" s="16">
        <v>6604</v>
      </c>
    </row>
    <row r="37" spans="1:38" x14ac:dyDescent="0.25">
      <c r="A37" s="2" t="s">
        <v>18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5">
        <v>0</v>
      </c>
      <c r="N37" s="16">
        <v>0</v>
      </c>
      <c r="O37" s="16">
        <v>0</v>
      </c>
      <c r="P37" s="16">
        <v>0</v>
      </c>
      <c r="Q37" s="16">
        <v>8795</v>
      </c>
      <c r="R37" s="16">
        <v>0</v>
      </c>
      <c r="S37" s="16">
        <v>0</v>
      </c>
      <c r="T37" s="16">
        <v>0</v>
      </c>
      <c r="U37" s="16">
        <v>0</v>
      </c>
      <c r="V37" s="105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5">
        <v>0</v>
      </c>
      <c r="AE37" s="16">
        <v>0</v>
      </c>
      <c r="AF37" s="16">
        <v>0</v>
      </c>
      <c r="AG37" s="16">
        <v>102419</v>
      </c>
      <c r="AH37" s="16">
        <v>0</v>
      </c>
      <c r="AI37" s="16">
        <v>0</v>
      </c>
      <c r="AJ37" s="16">
        <v>0</v>
      </c>
      <c r="AK37" s="16">
        <v>0</v>
      </c>
      <c r="AL37" s="16">
        <v>111214</v>
      </c>
    </row>
    <row r="38" spans="1:38" x14ac:dyDescent="0.25">
      <c r="A38" s="2" t="s">
        <v>61</v>
      </c>
      <c r="B38" s="14">
        <v>4370</v>
      </c>
      <c r="C38" s="14">
        <v>379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5">
        <v>0</v>
      </c>
      <c r="N38" s="16">
        <v>0</v>
      </c>
      <c r="O38" s="16">
        <v>1207</v>
      </c>
      <c r="P38" s="16">
        <v>0</v>
      </c>
      <c r="Q38" s="16">
        <v>0</v>
      </c>
      <c r="R38" s="16">
        <v>0</v>
      </c>
      <c r="S38" s="16">
        <v>0</v>
      </c>
      <c r="T38" s="16">
        <v>10499</v>
      </c>
      <c r="U38" s="16">
        <v>34508</v>
      </c>
      <c r="V38" s="105">
        <v>3918</v>
      </c>
      <c r="W38" s="14">
        <v>27661</v>
      </c>
      <c r="X38" s="14">
        <v>33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5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14</v>
      </c>
      <c r="AL38" s="16">
        <v>82589</v>
      </c>
    </row>
    <row r="39" spans="1:38" s="62" customFormat="1" ht="24.75" customHeight="1" x14ac:dyDescent="0.25">
      <c r="A39" s="11" t="s">
        <v>62</v>
      </c>
      <c r="B39" s="63">
        <v>359</v>
      </c>
      <c r="C39" s="63">
        <v>5154</v>
      </c>
      <c r="D39" s="63">
        <v>4812</v>
      </c>
      <c r="E39" s="63">
        <v>10838</v>
      </c>
      <c r="F39" s="63">
        <v>86</v>
      </c>
      <c r="G39" s="63">
        <v>10</v>
      </c>
      <c r="H39" s="63">
        <v>1</v>
      </c>
      <c r="I39" s="63">
        <v>0</v>
      </c>
      <c r="J39" s="63">
        <v>1</v>
      </c>
      <c r="K39" s="63">
        <v>176</v>
      </c>
      <c r="L39" s="63">
        <v>552</v>
      </c>
      <c r="M39" s="60">
        <v>0</v>
      </c>
      <c r="N39" s="64">
        <v>1</v>
      </c>
      <c r="O39" s="64">
        <v>2</v>
      </c>
      <c r="P39" s="64">
        <v>22</v>
      </c>
      <c r="Q39" s="64">
        <v>108</v>
      </c>
      <c r="R39" s="64">
        <v>13134</v>
      </c>
      <c r="S39" s="64">
        <v>1075</v>
      </c>
      <c r="T39" s="64">
        <v>84668</v>
      </c>
      <c r="U39" s="64">
        <v>97813</v>
      </c>
      <c r="V39" s="106">
        <v>21122</v>
      </c>
      <c r="W39" s="63">
        <v>131162</v>
      </c>
      <c r="X39" s="63">
        <v>37865</v>
      </c>
      <c r="Y39" s="63">
        <v>5593</v>
      </c>
      <c r="Z39" s="63">
        <v>7872</v>
      </c>
      <c r="AA39" s="63">
        <v>1810</v>
      </c>
      <c r="AB39" s="63">
        <v>5950</v>
      </c>
      <c r="AC39" s="63">
        <v>16</v>
      </c>
      <c r="AD39" s="60">
        <v>5092</v>
      </c>
      <c r="AE39" s="64">
        <v>1292</v>
      </c>
      <c r="AF39" s="64">
        <v>1586</v>
      </c>
      <c r="AG39" s="64">
        <v>36380</v>
      </c>
      <c r="AH39" s="64">
        <v>23859</v>
      </c>
      <c r="AI39" s="64">
        <v>51999</v>
      </c>
      <c r="AJ39" s="64">
        <v>82491</v>
      </c>
      <c r="AK39" s="64">
        <v>14679</v>
      </c>
      <c r="AL39" s="64">
        <v>647580</v>
      </c>
    </row>
    <row r="40" spans="1:38" x14ac:dyDescent="0.25">
      <c r="A40" s="2" t="s">
        <v>63</v>
      </c>
      <c r="B40" s="14">
        <v>197</v>
      </c>
      <c r="C40" s="14">
        <v>5117</v>
      </c>
      <c r="D40" s="14">
        <v>4812</v>
      </c>
      <c r="E40" s="14">
        <v>10754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5">
        <v>0</v>
      </c>
      <c r="N40" s="16">
        <v>0</v>
      </c>
      <c r="O40" s="16">
        <v>0</v>
      </c>
      <c r="P40" s="16">
        <v>0</v>
      </c>
      <c r="Q40" s="16">
        <v>0</v>
      </c>
      <c r="R40" s="16">
        <v>13076</v>
      </c>
      <c r="S40" s="16">
        <v>1075</v>
      </c>
      <c r="T40" s="16">
        <v>0</v>
      </c>
      <c r="U40" s="16">
        <v>101</v>
      </c>
      <c r="V40" s="105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5">
        <v>0</v>
      </c>
      <c r="AE40" s="16">
        <v>1284</v>
      </c>
      <c r="AF40" s="16">
        <v>1562</v>
      </c>
      <c r="AG40" s="16">
        <v>28359</v>
      </c>
      <c r="AH40" s="16">
        <v>0</v>
      </c>
      <c r="AI40" s="16">
        <v>40</v>
      </c>
      <c r="AJ40" s="16">
        <v>394</v>
      </c>
      <c r="AK40" s="16">
        <v>120</v>
      </c>
      <c r="AL40" s="16">
        <v>66890</v>
      </c>
    </row>
    <row r="41" spans="1:38" x14ac:dyDescent="0.25">
      <c r="A41" s="3" t="s">
        <v>64</v>
      </c>
      <c r="B41" s="14">
        <v>0</v>
      </c>
      <c r="C41" s="14">
        <v>0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5">
        <v>0</v>
      </c>
      <c r="N41" s="16">
        <v>0</v>
      </c>
      <c r="O41" s="16">
        <v>0</v>
      </c>
      <c r="P41" s="16">
        <v>0</v>
      </c>
      <c r="Q41" s="16">
        <v>0</v>
      </c>
      <c r="R41" s="16">
        <v>13076</v>
      </c>
      <c r="S41" s="16">
        <v>0</v>
      </c>
      <c r="T41" s="16">
        <v>0</v>
      </c>
      <c r="U41" s="16">
        <v>101</v>
      </c>
      <c r="V41" s="105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5">
        <v>0</v>
      </c>
      <c r="AE41" s="16">
        <v>0</v>
      </c>
      <c r="AF41" s="16">
        <v>0</v>
      </c>
      <c r="AG41" s="16">
        <v>0</v>
      </c>
      <c r="AH41" s="16">
        <v>0</v>
      </c>
      <c r="AI41" s="16">
        <v>40</v>
      </c>
      <c r="AJ41" s="16">
        <v>394</v>
      </c>
      <c r="AK41" s="16">
        <v>39</v>
      </c>
      <c r="AL41" s="16">
        <v>13650</v>
      </c>
    </row>
    <row r="42" spans="1:38" x14ac:dyDescent="0.25">
      <c r="A42" s="3" t="s">
        <v>5</v>
      </c>
      <c r="B42" s="14">
        <v>0</v>
      </c>
      <c r="C42" s="14">
        <v>0</v>
      </c>
      <c r="D42" s="14">
        <v>4661</v>
      </c>
      <c r="E42" s="14">
        <v>27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5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05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5">
        <v>0</v>
      </c>
      <c r="AE42" s="16">
        <v>0</v>
      </c>
      <c r="AF42" s="16">
        <v>0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4688</v>
      </c>
    </row>
    <row r="43" spans="1:38" ht="23.25" x14ac:dyDescent="0.25">
      <c r="A43" s="3" t="s">
        <v>65</v>
      </c>
      <c r="B43" s="14">
        <v>197</v>
      </c>
      <c r="C43" s="14">
        <v>5117</v>
      </c>
      <c r="D43" s="14">
        <v>150</v>
      </c>
      <c r="E43" s="14">
        <v>10727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5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05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5">
        <v>0</v>
      </c>
      <c r="AE43" s="16">
        <v>0</v>
      </c>
      <c r="AF43" s="16">
        <v>0</v>
      </c>
      <c r="AG43" s="16">
        <v>549</v>
      </c>
      <c r="AH43" s="16">
        <v>0</v>
      </c>
      <c r="AI43" s="16">
        <v>0</v>
      </c>
      <c r="AJ43" s="16">
        <v>0</v>
      </c>
      <c r="AK43" s="16">
        <v>81</v>
      </c>
      <c r="AL43" s="16">
        <v>16821</v>
      </c>
    </row>
    <row r="44" spans="1:38" x14ac:dyDescent="0.25">
      <c r="A44" s="3" t="s">
        <v>32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5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05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5">
        <v>0</v>
      </c>
      <c r="AE44" s="16">
        <v>1284</v>
      </c>
      <c r="AF44" s="16">
        <v>0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1284</v>
      </c>
    </row>
    <row r="45" spans="1:38" x14ac:dyDescent="0.25">
      <c r="A45" s="3" t="s">
        <v>33</v>
      </c>
      <c r="B45" s="14">
        <v>0</v>
      </c>
      <c r="C45" s="14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5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05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5">
        <v>0</v>
      </c>
      <c r="AE45" s="16">
        <v>0</v>
      </c>
      <c r="AF45" s="16">
        <v>1562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1562</v>
      </c>
    </row>
    <row r="46" spans="1:38" x14ac:dyDescent="0.25">
      <c r="A46" s="3" t="s">
        <v>34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5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05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5">
        <v>0</v>
      </c>
      <c r="AE46" s="16">
        <v>0</v>
      </c>
      <c r="AF46" s="16">
        <v>0</v>
      </c>
      <c r="AG46" s="16">
        <v>27810</v>
      </c>
      <c r="AH46" s="16">
        <v>0</v>
      </c>
      <c r="AI46" s="16">
        <v>0</v>
      </c>
      <c r="AJ46" s="16">
        <v>0</v>
      </c>
      <c r="AK46" s="16">
        <v>0</v>
      </c>
      <c r="AL46" s="16">
        <v>27810</v>
      </c>
    </row>
    <row r="47" spans="1:38" x14ac:dyDescent="0.25">
      <c r="A47" s="3" t="s">
        <v>20</v>
      </c>
      <c r="B47" s="14">
        <v>0</v>
      </c>
      <c r="C47" s="14">
        <v>0</v>
      </c>
      <c r="D47" s="14">
        <v>0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>
        <v>0</v>
      </c>
      <c r="M47" s="15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1075</v>
      </c>
      <c r="T47" s="16">
        <v>0</v>
      </c>
      <c r="U47" s="16">
        <v>0</v>
      </c>
      <c r="V47" s="105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5">
        <v>0</v>
      </c>
      <c r="AE47" s="16">
        <v>0</v>
      </c>
      <c r="AF47" s="16">
        <v>0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1075</v>
      </c>
    </row>
    <row r="48" spans="1:38" x14ac:dyDescent="0.25">
      <c r="A48" s="2" t="s">
        <v>66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5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16289</v>
      </c>
      <c r="U48" s="16">
        <v>0</v>
      </c>
      <c r="V48" s="105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5">
        <v>0</v>
      </c>
      <c r="AE48" s="16">
        <v>0</v>
      </c>
      <c r="AF48" s="16">
        <v>0</v>
      </c>
      <c r="AG48" s="16">
        <v>160</v>
      </c>
      <c r="AH48" s="16">
        <v>0</v>
      </c>
      <c r="AI48" s="16">
        <v>0</v>
      </c>
      <c r="AJ48" s="16">
        <v>0</v>
      </c>
      <c r="AK48" s="16">
        <v>0</v>
      </c>
      <c r="AL48" s="16">
        <v>16450</v>
      </c>
    </row>
    <row r="49" spans="1:38" x14ac:dyDescent="0.25">
      <c r="A49" s="3" t="s">
        <v>67</v>
      </c>
      <c r="B49" s="14">
        <v>0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5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1999</v>
      </c>
      <c r="U49" s="16">
        <v>0</v>
      </c>
      <c r="V49" s="105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5">
        <v>0</v>
      </c>
      <c r="AE49" s="16">
        <v>0</v>
      </c>
      <c r="AF49" s="16">
        <v>0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6">
        <v>1999</v>
      </c>
    </row>
    <row r="50" spans="1:38" x14ac:dyDescent="0.25">
      <c r="A50" s="3" t="s">
        <v>68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5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967</v>
      </c>
      <c r="U50" s="16">
        <v>0</v>
      </c>
      <c r="V50" s="105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5">
        <v>0</v>
      </c>
      <c r="AE50" s="16">
        <v>0</v>
      </c>
      <c r="AF50" s="16">
        <v>0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967</v>
      </c>
    </row>
    <row r="51" spans="1:38" x14ac:dyDescent="0.25">
      <c r="A51" s="3" t="s">
        <v>69</v>
      </c>
      <c r="B51" s="14">
        <v>0</v>
      </c>
      <c r="C51" s="14">
        <v>0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5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650</v>
      </c>
      <c r="U51" s="16">
        <v>0</v>
      </c>
      <c r="V51" s="105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5">
        <v>0</v>
      </c>
      <c r="AE51" s="16">
        <v>0</v>
      </c>
      <c r="AF51" s="16">
        <v>0</v>
      </c>
      <c r="AG51" s="16">
        <v>104</v>
      </c>
      <c r="AH51" s="16">
        <v>0</v>
      </c>
      <c r="AI51" s="16">
        <v>0</v>
      </c>
      <c r="AJ51" s="16">
        <v>0</v>
      </c>
      <c r="AK51" s="16">
        <v>0</v>
      </c>
      <c r="AL51" s="16">
        <v>754</v>
      </c>
    </row>
    <row r="52" spans="1:38" ht="23.25" x14ac:dyDescent="0.25">
      <c r="A52" s="3" t="s">
        <v>70</v>
      </c>
      <c r="B52" s="14">
        <v>0</v>
      </c>
      <c r="C52" s="14">
        <v>0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5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2833</v>
      </c>
      <c r="U52" s="16">
        <v>0</v>
      </c>
      <c r="V52" s="105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5">
        <v>0</v>
      </c>
      <c r="AE52" s="16">
        <v>0</v>
      </c>
      <c r="AF52" s="16">
        <v>0</v>
      </c>
      <c r="AG52" s="16">
        <v>51</v>
      </c>
      <c r="AH52" s="16">
        <v>0</v>
      </c>
      <c r="AI52" s="16">
        <v>0</v>
      </c>
      <c r="AJ52" s="16">
        <v>0</v>
      </c>
      <c r="AK52" s="16">
        <v>0</v>
      </c>
      <c r="AL52" s="16">
        <v>2884</v>
      </c>
    </row>
    <row r="53" spans="1:38" x14ac:dyDescent="0.25">
      <c r="A53" s="3" t="s">
        <v>71</v>
      </c>
      <c r="B53" s="14">
        <v>0</v>
      </c>
      <c r="C53" s="14">
        <v>0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5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7624</v>
      </c>
      <c r="U53" s="16">
        <v>0</v>
      </c>
      <c r="V53" s="105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5">
        <v>0</v>
      </c>
      <c r="AE53" s="16">
        <v>0</v>
      </c>
      <c r="AF53" s="16">
        <v>0</v>
      </c>
      <c r="AG53" s="16">
        <v>6</v>
      </c>
      <c r="AH53" s="16">
        <v>0</v>
      </c>
      <c r="AI53" s="16">
        <v>0</v>
      </c>
      <c r="AJ53" s="16">
        <v>0</v>
      </c>
      <c r="AK53" s="16">
        <v>0</v>
      </c>
      <c r="AL53" s="16">
        <v>7629</v>
      </c>
    </row>
    <row r="54" spans="1:38" x14ac:dyDescent="0.25">
      <c r="A54" s="3" t="s">
        <v>72</v>
      </c>
      <c r="B54" s="14">
        <v>0</v>
      </c>
      <c r="C54" s="14">
        <v>0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5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2217</v>
      </c>
      <c r="U54" s="16">
        <v>0</v>
      </c>
      <c r="V54" s="105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5">
        <v>0</v>
      </c>
      <c r="AE54" s="16">
        <v>0</v>
      </c>
      <c r="AF54" s="16">
        <v>0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6">
        <v>2217</v>
      </c>
    </row>
    <row r="55" spans="1:38" x14ac:dyDescent="0.25">
      <c r="A55" s="2" t="s">
        <v>73</v>
      </c>
      <c r="B55" s="14">
        <v>0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426</v>
      </c>
      <c r="M55" s="15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63267</v>
      </c>
      <c r="U55" s="16">
        <v>0</v>
      </c>
      <c r="V55" s="105">
        <v>0</v>
      </c>
      <c r="W55" s="14">
        <v>0</v>
      </c>
      <c r="X55" s="14">
        <v>1764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5">
        <v>0</v>
      </c>
      <c r="AE55" s="16">
        <v>0</v>
      </c>
      <c r="AF55" s="16">
        <v>0</v>
      </c>
      <c r="AG55" s="16">
        <v>322</v>
      </c>
      <c r="AH55" s="16">
        <v>0</v>
      </c>
      <c r="AI55" s="16">
        <v>0</v>
      </c>
      <c r="AJ55" s="16">
        <v>0</v>
      </c>
      <c r="AK55" s="16">
        <v>1267</v>
      </c>
      <c r="AL55" s="16">
        <v>67046</v>
      </c>
    </row>
    <row r="56" spans="1:38" x14ac:dyDescent="0.25">
      <c r="A56" s="3" t="s">
        <v>74</v>
      </c>
      <c r="B56" s="14">
        <v>0</v>
      </c>
      <c r="C56" s="14">
        <v>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5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5955</v>
      </c>
      <c r="U56" s="16">
        <v>0</v>
      </c>
      <c r="V56" s="105">
        <v>0</v>
      </c>
      <c r="W56" s="14">
        <v>0</v>
      </c>
      <c r="X56" s="14">
        <v>1764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5">
        <v>0</v>
      </c>
      <c r="AE56" s="16">
        <v>0</v>
      </c>
      <c r="AF56" s="16">
        <v>0</v>
      </c>
      <c r="AG56" s="16">
        <v>322</v>
      </c>
      <c r="AH56" s="16">
        <v>0</v>
      </c>
      <c r="AI56" s="16">
        <v>0</v>
      </c>
      <c r="AJ56" s="16">
        <v>0</v>
      </c>
      <c r="AK56" s="16">
        <v>166</v>
      </c>
      <c r="AL56" s="16">
        <v>8207</v>
      </c>
    </row>
    <row r="57" spans="1:38" x14ac:dyDescent="0.25">
      <c r="A57" s="3" t="s">
        <v>75</v>
      </c>
      <c r="B57" s="14">
        <v>0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5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18609</v>
      </c>
      <c r="U57" s="16">
        <v>0</v>
      </c>
      <c r="V57" s="105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5">
        <v>0</v>
      </c>
      <c r="AE57" s="16">
        <v>0</v>
      </c>
      <c r="AF57" s="16">
        <v>0</v>
      </c>
      <c r="AG57" s="16">
        <v>0</v>
      </c>
      <c r="AH57" s="16">
        <v>0</v>
      </c>
      <c r="AI57" s="16">
        <v>0</v>
      </c>
      <c r="AJ57" s="16">
        <v>0</v>
      </c>
      <c r="AK57" s="16">
        <v>0</v>
      </c>
      <c r="AL57" s="16">
        <v>18609</v>
      </c>
    </row>
    <row r="58" spans="1:38" x14ac:dyDescent="0.25">
      <c r="A58" s="3" t="s">
        <v>76</v>
      </c>
      <c r="B58" s="14">
        <v>0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426</v>
      </c>
      <c r="M58" s="15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38703</v>
      </c>
      <c r="U58" s="16">
        <v>0</v>
      </c>
      <c r="V58" s="105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5">
        <v>0</v>
      </c>
      <c r="AE58" s="16">
        <v>0</v>
      </c>
      <c r="AF58" s="16">
        <v>0</v>
      </c>
      <c r="AG58" s="16">
        <v>0</v>
      </c>
      <c r="AH58" s="16">
        <v>0</v>
      </c>
      <c r="AI58" s="16">
        <v>0</v>
      </c>
      <c r="AJ58" s="16">
        <v>0</v>
      </c>
      <c r="AK58" s="16">
        <v>1100</v>
      </c>
      <c r="AL58" s="16">
        <v>40230</v>
      </c>
    </row>
    <row r="59" spans="1:38" x14ac:dyDescent="0.25">
      <c r="A59" s="2" t="s">
        <v>77</v>
      </c>
      <c r="B59" s="14">
        <v>0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5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4848</v>
      </c>
      <c r="U59" s="16">
        <v>97656</v>
      </c>
      <c r="V59" s="105">
        <v>21120</v>
      </c>
      <c r="W59" s="14">
        <v>131047</v>
      </c>
      <c r="X59" s="14">
        <v>36094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5">
        <v>0</v>
      </c>
      <c r="AE59" s="16">
        <v>0</v>
      </c>
      <c r="AF59" s="16">
        <v>0</v>
      </c>
      <c r="AG59" s="16">
        <v>6005</v>
      </c>
      <c r="AH59" s="16">
        <v>0</v>
      </c>
      <c r="AI59" s="16">
        <v>0</v>
      </c>
      <c r="AJ59" s="16">
        <v>0</v>
      </c>
      <c r="AK59" s="16">
        <v>1461</v>
      </c>
      <c r="AL59" s="16">
        <v>298232</v>
      </c>
    </row>
    <row r="60" spans="1:38" x14ac:dyDescent="0.25">
      <c r="A60" s="3" t="s">
        <v>24</v>
      </c>
      <c r="B60" s="14">
        <v>0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5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05">
        <v>0</v>
      </c>
      <c r="W60" s="14">
        <v>130576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5">
        <v>0</v>
      </c>
      <c r="AE60" s="16">
        <v>0</v>
      </c>
      <c r="AF60" s="16">
        <v>0</v>
      </c>
      <c r="AG60" s="16">
        <v>0</v>
      </c>
      <c r="AH60" s="16">
        <v>0</v>
      </c>
      <c r="AI60" s="16">
        <v>0</v>
      </c>
      <c r="AJ60" s="16">
        <v>0</v>
      </c>
      <c r="AK60" s="16">
        <v>333</v>
      </c>
      <c r="AL60" s="16">
        <v>130909</v>
      </c>
    </row>
    <row r="61" spans="1:38" x14ac:dyDescent="0.25">
      <c r="A61" s="3" t="s">
        <v>23</v>
      </c>
      <c r="B61" s="14">
        <v>0</v>
      </c>
      <c r="C61" s="14">
        <v>0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5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519</v>
      </c>
      <c r="V61" s="105">
        <v>21024</v>
      </c>
      <c r="W61" s="14">
        <v>20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5">
        <v>0</v>
      </c>
      <c r="AE61" s="16">
        <v>0</v>
      </c>
      <c r="AF61" s="16">
        <v>0</v>
      </c>
      <c r="AG61" s="16">
        <v>0</v>
      </c>
      <c r="AH61" s="16">
        <v>0</v>
      </c>
      <c r="AI61" s="16">
        <v>0</v>
      </c>
      <c r="AJ61" s="16">
        <v>0</v>
      </c>
      <c r="AK61" s="16">
        <v>39</v>
      </c>
      <c r="AL61" s="16">
        <v>21602</v>
      </c>
    </row>
    <row r="62" spans="1:38" x14ac:dyDescent="0.25">
      <c r="A62" s="3" t="s">
        <v>22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5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18602</v>
      </c>
      <c r="V62" s="105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5">
        <v>0</v>
      </c>
      <c r="AE62" s="16">
        <v>0</v>
      </c>
      <c r="AF62" s="16">
        <v>0</v>
      </c>
      <c r="AG62" s="16">
        <v>1</v>
      </c>
      <c r="AH62" s="16">
        <v>0</v>
      </c>
      <c r="AI62" s="16">
        <v>0</v>
      </c>
      <c r="AJ62" s="16">
        <v>0</v>
      </c>
      <c r="AK62" s="16">
        <v>103</v>
      </c>
      <c r="AL62" s="16">
        <v>18706</v>
      </c>
    </row>
    <row r="63" spans="1:38" x14ac:dyDescent="0.25">
      <c r="A63" s="3" t="s">
        <v>78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5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78536</v>
      </c>
      <c r="V63" s="105">
        <v>96</v>
      </c>
      <c r="W63" s="14">
        <v>451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5">
        <v>0</v>
      </c>
      <c r="AE63" s="16">
        <v>0</v>
      </c>
      <c r="AF63" s="16">
        <v>0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79083</v>
      </c>
    </row>
    <row r="64" spans="1:38" x14ac:dyDescent="0.25">
      <c r="A64" s="3" t="s">
        <v>25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5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4848</v>
      </c>
      <c r="U64" s="16">
        <v>0</v>
      </c>
      <c r="V64" s="105">
        <v>0</v>
      </c>
      <c r="W64" s="14">
        <v>0</v>
      </c>
      <c r="X64" s="14">
        <v>36094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5">
        <v>0</v>
      </c>
      <c r="AE64" s="16">
        <v>0</v>
      </c>
      <c r="AF64" s="16">
        <v>0</v>
      </c>
      <c r="AG64" s="16">
        <v>6004</v>
      </c>
      <c r="AH64" s="16">
        <v>0</v>
      </c>
      <c r="AI64" s="16">
        <v>0</v>
      </c>
      <c r="AJ64" s="16">
        <v>0</v>
      </c>
      <c r="AK64" s="16">
        <v>986</v>
      </c>
      <c r="AL64" s="16">
        <v>47932</v>
      </c>
    </row>
    <row r="65" spans="1:38" x14ac:dyDescent="0.25">
      <c r="A65" s="2" t="s">
        <v>79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1</v>
      </c>
      <c r="K65" s="14">
        <v>172</v>
      </c>
      <c r="L65" s="14">
        <v>0</v>
      </c>
      <c r="M65" s="15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222</v>
      </c>
      <c r="U65" s="16">
        <v>0</v>
      </c>
      <c r="V65" s="105">
        <v>0</v>
      </c>
      <c r="W65" s="14">
        <v>0</v>
      </c>
      <c r="X65" s="14">
        <v>0</v>
      </c>
      <c r="Y65" s="14">
        <v>5567</v>
      </c>
      <c r="Z65" s="14">
        <v>7866</v>
      </c>
      <c r="AA65" s="14">
        <v>1809</v>
      </c>
      <c r="AB65" s="14">
        <v>5934</v>
      </c>
      <c r="AC65" s="14">
        <v>16</v>
      </c>
      <c r="AD65" s="15">
        <v>5079</v>
      </c>
      <c r="AE65" s="16">
        <v>0</v>
      </c>
      <c r="AF65" s="16">
        <v>0</v>
      </c>
      <c r="AG65" s="16">
        <v>651</v>
      </c>
      <c r="AH65" s="16">
        <v>0</v>
      </c>
      <c r="AI65" s="16">
        <v>1318</v>
      </c>
      <c r="AJ65" s="16">
        <v>3438</v>
      </c>
      <c r="AK65" s="16">
        <v>5828</v>
      </c>
      <c r="AL65" s="16">
        <v>37900</v>
      </c>
    </row>
    <row r="66" spans="1:38" x14ac:dyDescent="0.25">
      <c r="A66" s="3" t="s">
        <v>80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5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05">
        <v>0</v>
      </c>
      <c r="W66" s="14">
        <v>0</v>
      </c>
      <c r="X66" s="14">
        <v>0</v>
      </c>
      <c r="Y66" s="14">
        <v>0</v>
      </c>
      <c r="Z66" s="14">
        <v>7866</v>
      </c>
      <c r="AA66" s="14">
        <v>0</v>
      </c>
      <c r="AB66" s="14">
        <v>0</v>
      </c>
      <c r="AC66" s="14">
        <v>0</v>
      </c>
      <c r="AD66" s="15">
        <v>0</v>
      </c>
      <c r="AE66" s="16">
        <v>0</v>
      </c>
      <c r="AF66" s="16">
        <v>0</v>
      </c>
      <c r="AG66" s="16">
        <v>160</v>
      </c>
      <c r="AH66" s="16">
        <v>0</v>
      </c>
      <c r="AI66" s="16">
        <v>1318</v>
      </c>
      <c r="AJ66" s="16">
        <v>3438</v>
      </c>
      <c r="AK66" s="16">
        <v>4157</v>
      </c>
      <c r="AL66" s="16">
        <v>16940</v>
      </c>
    </row>
    <row r="67" spans="1:38" x14ac:dyDescent="0.25">
      <c r="A67" s="5" t="s">
        <v>81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1</v>
      </c>
      <c r="K67" s="14">
        <v>172</v>
      </c>
      <c r="L67" s="14">
        <v>0</v>
      </c>
      <c r="M67" s="15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222</v>
      </c>
      <c r="U67" s="16">
        <v>0</v>
      </c>
      <c r="V67" s="105">
        <v>0</v>
      </c>
      <c r="W67" s="14">
        <v>0</v>
      </c>
      <c r="X67" s="14">
        <v>0</v>
      </c>
      <c r="Y67" s="14">
        <v>5467</v>
      </c>
      <c r="Z67" s="14">
        <v>0</v>
      </c>
      <c r="AA67" s="14">
        <v>0</v>
      </c>
      <c r="AB67" s="14">
        <v>1</v>
      </c>
      <c r="AC67" s="14">
        <v>0</v>
      </c>
      <c r="AD67" s="15">
        <v>0</v>
      </c>
      <c r="AE67" s="16">
        <v>0</v>
      </c>
      <c r="AF67" s="16">
        <v>0</v>
      </c>
      <c r="AG67" s="16">
        <v>228</v>
      </c>
      <c r="AH67" s="16">
        <v>0</v>
      </c>
      <c r="AI67" s="16">
        <v>0</v>
      </c>
      <c r="AJ67" s="16">
        <v>0</v>
      </c>
      <c r="AK67" s="16">
        <v>468</v>
      </c>
      <c r="AL67" s="16">
        <v>6559</v>
      </c>
    </row>
    <row r="68" spans="1:38" x14ac:dyDescent="0.25">
      <c r="A68" s="3" t="s">
        <v>82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5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05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1809</v>
      </c>
      <c r="AB68" s="14">
        <v>0</v>
      </c>
      <c r="AC68" s="14">
        <v>0</v>
      </c>
      <c r="AD68" s="15">
        <v>0</v>
      </c>
      <c r="AE68" s="16">
        <v>0</v>
      </c>
      <c r="AF68" s="16">
        <v>0</v>
      </c>
      <c r="AG68" s="16">
        <v>0</v>
      </c>
      <c r="AH68" s="16">
        <v>0</v>
      </c>
      <c r="AI68" s="16">
        <v>0</v>
      </c>
      <c r="AJ68" s="16">
        <v>0</v>
      </c>
      <c r="AK68" s="16">
        <v>154</v>
      </c>
      <c r="AL68" s="16">
        <v>1962</v>
      </c>
    </row>
    <row r="69" spans="1:38" ht="23.25" x14ac:dyDescent="0.25">
      <c r="A69" s="3" t="s">
        <v>83</v>
      </c>
      <c r="B69" s="14">
        <v>0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5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05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5926</v>
      </c>
      <c r="AC69" s="14">
        <v>0</v>
      </c>
      <c r="AD69" s="15">
        <v>453</v>
      </c>
      <c r="AE69" s="16">
        <v>0</v>
      </c>
      <c r="AF69" s="16">
        <v>0</v>
      </c>
      <c r="AG69" s="16">
        <v>0</v>
      </c>
      <c r="AH69" s="16">
        <v>0</v>
      </c>
      <c r="AI69" s="16">
        <v>0</v>
      </c>
      <c r="AJ69" s="16">
        <v>0</v>
      </c>
      <c r="AK69" s="16">
        <v>265</v>
      </c>
      <c r="AL69" s="16">
        <v>6644</v>
      </c>
    </row>
    <row r="70" spans="1:38" x14ac:dyDescent="0.25">
      <c r="A70" s="3" t="s">
        <v>84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5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05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2</v>
      </c>
      <c r="AC70" s="14">
        <v>16</v>
      </c>
      <c r="AD70" s="15">
        <v>772</v>
      </c>
      <c r="AE70" s="16">
        <v>0</v>
      </c>
      <c r="AF70" s="16">
        <v>0</v>
      </c>
      <c r="AG70" s="16">
        <v>0</v>
      </c>
      <c r="AH70" s="16">
        <v>0</v>
      </c>
      <c r="AI70" s="16">
        <v>0</v>
      </c>
      <c r="AJ70" s="16">
        <v>0</v>
      </c>
      <c r="AK70" s="16">
        <v>624</v>
      </c>
      <c r="AL70" s="16">
        <v>1414</v>
      </c>
    </row>
    <row r="71" spans="1:38" x14ac:dyDescent="0.25">
      <c r="A71" s="6" t="s">
        <v>85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5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05">
        <v>0</v>
      </c>
      <c r="W71" s="14">
        <v>0</v>
      </c>
      <c r="X71" s="14">
        <v>0</v>
      </c>
      <c r="Y71" s="14">
        <v>100</v>
      </c>
      <c r="Z71" s="14">
        <v>0</v>
      </c>
      <c r="AA71" s="14">
        <v>0</v>
      </c>
      <c r="AB71" s="14">
        <v>6</v>
      </c>
      <c r="AC71" s="14">
        <v>0</v>
      </c>
      <c r="AD71" s="15">
        <v>3854</v>
      </c>
      <c r="AE71" s="16">
        <v>0</v>
      </c>
      <c r="AF71" s="16">
        <v>0</v>
      </c>
      <c r="AG71" s="16">
        <v>262</v>
      </c>
      <c r="AH71" s="16">
        <v>0</v>
      </c>
      <c r="AI71" s="16">
        <v>0</v>
      </c>
      <c r="AJ71" s="16">
        <v>0</v>
      </c>
      <c r="AK71" s="16">
        <v>159</v>
      </c>
      <c r="AL71" s="16">
        <v>4381</v>
      </c>
    </row>
    <row r="72" spans="1:38" x14ac:dyDescent="0.25">
      <c r="A72" s="7" t="s">
        <v>35</v>
      </c>
      <c r="B72" s="14">
        <v>143</v>
      </c>
      <c r="C72" s="14">
        <v>35</v>
      </c>
      <c r="D72" s="14">
        <v>1</v>
      </c>
      <c r="E72" s="14">
        <v>67</v>
      </c>
      <c r="F72" s="14">
        <v>42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5">
        <v>0</v>
      </c>
      <c r="N72" s="16">
        <v>0</v>
      </c>
      <c r="O72" s="16">
        <v>0</v>
      </c>
      <c r="P72" s="16">
        <v>12</v>
      </c>
      <c r="Q72" s="16">
        <v>72</v>
      </c>
      <c r="R72" s="16">
        <v>0</v>
      </c>
      <c r="S72" s="16">
        <v>0</v>
      </c>
      <c r="T72" s="16">
        <v>0</v>
      </c>
      <c r="U72" s="16">
        <v>0</v>
      </c>
      <c r="V72" s="105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5">
        <v>0</v>
      </c>
      <c r="AE72" s="16">
        <v>0</v>
      </c>
      <c r="AF72" s="16">
        <v>0</v>
      </c>
      <c r="AG72" s="16">
        <v>883</v>
      </c>
      <c r="AH72" s="16">
        <v>23859</v>
      </c>
      <c r="AI72" s="16">
        <v>0</v>
      </c>
      <c r="AJ72" s="16">
        <v>0</v>
      </c>
      <c r="AK72" s="16">
        <v>288</v>
      </c>
      <c r="AL72" s="16">
        <v>25400</v>
      </c>
    </row>
    <row r="73" spans="1:38" ht="23.25" x14ac:dyDescent="0.25">
      <c r="A73" s="7" t="s">
        <v>86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6</v>
      </c>
      <c r="M73" s="15">
        <v>0</v>
      </c>
      <c r="N73" s="16">
        <v>0</v>
      </c>
      <c r="O73" s="16">
        <v>0</v>
      </c>
      <c r="P73" s="16">
        <v>0</v>
      </c>
      <c r="Q73" s="16">
        <v>0</v>
      </c>
      <c r="R73" s="16">
        <v>3</v>
      </c>
      <c r="S73" s="16">
        <v>0</v>
      </c>
      <c r="T73" s="16">
        <v>26</v>
      </c>
      <c r="U73" s="16">
        <v>0</v>
      </c>
      <c r="V73" s="105">
        <v>0</v>
      </c>
      <c r="W73" s="14">
        <v>27</v>
      </c>
      <c r="X73" s="14">
        <v>0</v>
      </c>
      <c r="Y73" s="14">
        <v>26</v>
      </c>
      <c r="Z73" s="14">
        <v>6</v>
      </c>
      <c r="AA73" s="14">
        <v>1</v>
      </c>
      <c r="AB73" s="14">
        <v>16</v>
      </c>
      <c r="AC73" s="14">
        <v>0</v>
      </c>
      <c r="AD73" s="15">
        <v>13</v>
      </c>
      <c r="AE73" s="16">
        <v>0</v>
      </c>
      <c r="AF73" s="16">
        <v>0</v>
      </c>
      <c r="AG73" s="16">
        <v>0</v>
      </c>
      <c r="AH73" s="16">
        <v>0</v>
      </c>
      <c r="AI73" s="16">
        <v>50637</v>
      </c>
      <c r="AJ73" s="16">
        <v>0</v>
      </c>
      <c r="AK73" s="16">
        <v>1836</v>
      </c>
      <c r="AL73" s="16">
        <v>52596</v>
      </c>
    </row>
    <row r="74" spans="1:38" x14ac:dyDescent="0.25">
      <c r="A74" s="8" t="s">
        <v>87</v>
      </c>
      <c r="B74" s="14">
        <v>19</v>
      </c>
      <c r="C74" s="14">
        <v>2</v>
      </c>
      <c r="D74" s="14">
        <v>0</v>
      </c>
      <c r="E74" s="14">
        <v>17</v>
      </c>
      <c r="F74" s="14">
        <v>44</v>
      </c>
      <c r="G74" s="14">
        <v>10</v>
      </c>
      <c r="H74" s="14">
        <v>1</v>
      </c>
      <c r="I74" s="14">
        <v>0</v>
      </c>
      <c r="J74" s="14">
        <v>0</v>
      </c>
      <c r="K74" s="14">
        <v>5</v>
      </c>
      <c r="L74" s="14">
        <v>120</v>
      </c>
      <c r="M74" s="15">
        <v>0</v>
      </c>
      <c r="N74" s="16">
        <v>1</v>
      </c>
      <c r="O74" s="16">
        <v>2</v>
      </c>
      <c r="P74" s="16">
        <v>10</v>
      </c>
      <c r="Q74" s="16">
        <v>37</v>
      </c>
      <c r="R74" s="16">
        <v>55</v>
      </c>
      <c r="S74" s="16">
        <v>1</v>
      </c>
      <c r="T74" s="16">
        <v>16</v>
      </c>
      <c r="U74" s="16">
        <v>55</v>
      </c>
      <c r="V74" s="105">
        <v>2</v>
      </c>
      <c r="W74" s="14">
        <v>88</v>
      </c>
      <c r="X74" s="14">
        <v>7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5">
        <v>0</v>
      </c>
      <c r="AE74" s="16">
        <v>8</v>
      </c>
      <c r="AF74" s="16">
        <v>24</v>
      </c>
      <c r="AG74" s="16">
        <v>0</v>
      </c>
      <c r="AH74" s="16">
        <v>0</v>
      </c>
      <c r="AI74" s="16">
        <v>4</v>
      </c>
      <c r="AJ74" s="16">
        <v>78658</v>
      </c>
      <c r="AK74" s="16">
        <v>3879</v>
      </c>
      <c r="AL74" s="16">
        <v>83066</v>
      </c>
    </row>
    <row r="75" spans="1:38" s="62" customFormat="1" x14ac:dyDescent="0.25">
      <c r="A75" s="12" t="s">
        <v>88</v>
      </c>
      <c r="B75" s="63">
        <v>1107</v>
      </c>
      <c r="C75" s="63">
        <v>3156</v>
      </c>
      <c r="D75" s="63">
        <v>4709</v>
      </c>
      <c r="E75" s="63">
        <v>5786</v>
      </c>
      <c r="F75" s="63">
        <v>979</v>
      </c>
      <c r="G75" s="63">
        <v>102328</v>
      </c>
      <c r="H75" s="63">
        <v>10943</v>
      </c>
      <c r="I75" s="63">
        <v>395</v>
      </c>
      <c r="J75" s="63">
        <v>1615</v>
      </c>
      <c r="K75" s="63">
        <v>718</v>
      </c>
      <c r="L75" s="63">
        <v>193017</v>
      </c>
      <c r="M75" s="60">
        <v>32</v>
      </c>
      <c r="N75" s="64">
        <v>628</v>
      </c>
      <c r="O75" s="64">
        <v>367</v>
      </c>
      <c r="P75" s="64">
        <v>8337</v>
      </c>
      <c r="Q75" s="64">
        <v>247542</v>
      </c>
      <c r="R75" s="64">
        <v>30500</v>
      </c>
      <c r="S75" s="64">
        <v>53831</v>
      </c>
      <c r="T75" s="64">
        <v>207231</v>
      </c>
      <c r="U75" s="64">
        <v>1242</v>
      </c>
      <c r="V75" s="106">
        <v>59</v>
      </c>
      <c r="W75" s="63">
        <v>308905</v>
      </c>
      <c r="X75" s="63">
        <v>12008</v>
      </c>
      <c r="Y75" s="63">
        <v>66235</v>
      </c>
      <c r="Z75" s="63">
        <v>418</v>
      </c>
      <c r="AA75" s="63">
        <v>91</v>
      </c>
      <c r="AB75" s="63">
        <v>45014</v>
      </c>
      <c r="AC75" s="63">
        <v>482</v>
      </c>
      <c r="AD75" s="60">
        <v>45088</v>
      </c>
      <c r="AE75" s="64">
        <v>38677</v>
      </c>
      <c r="AF75" s="64">
        <v>74576</v>
      </c>
      <c r="AG75" s="64">
        <v>1611834</v>
      </c>
      <c r="AH75" s="64">
        <v>88411</v>
      </c>
      <c r="AI75" s="64">
        <v>2392566</v>
      </c>
      <c r="AJ75" s="64">
        <v>1632492</v>
      </c>
      <c r="AK75" s="64">
        <v>23576775</v>
      </c>
      <c r="AL75" s="64">
        <v>30768097</v>
      </c>
    </row>
    <row r="76" spans="1:38" x14ac:dyDescent="0.25">
      <c r="A76" s="8" t="s">
        <v>89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216</v>
      </c>
      <c r="M76" s="15">
        <v>0</v>
      </c>
      <c r="N76" s="16">
        <v>0</v>
      </c>
      <c r="O76" s="16">
        <v>0</v>
      </c>
      <c r="P76" s="16">
        <v>0</v>
      </c>
      <c r="Q76" s="16">
        <v>0</v>
      </c>
      <c r="R76" s="16">
        <v>106</v>
      </c>
      <c r="S76" s="16">
        <v>0</v>
      </c>
      <c r="T76" s="16">
        <v>929</v>
      </c>
      <c r="U76" s="16">
        <v>11</v>
      </c>
      <c r="V76" s="105">
        <v>0</v>
      </c>
      <c r="W76" s="14">
        <v>958</v>
      </c>
      <c r="X76" s="14">
        <v>0</v>
      </c>
      <c r="Y76" s="14">
        <v>943</v>
      </c>
      <c r="Z76" s="14">
        <v>219</v>
      </c>
      <c r="AA76" s="14">
        <v>41</v>
      </c>
      <c r="AB76" s="14">
        <v>583</v>
      </c>
      <c r="AC76" s="14">
        <v>2</v>
      </c>
      <c r="AD76" s="15">
        <v>459</v>
      </c>
      <c r="AE76" s="16">
        <v>0</v>
      </c>
      <c r="AF76" s="16">
        <v>0</v>
      </c>
      <c r="AG76" s="16">
        <v>0</v>
      </c>
      <c r="AH76" s="16">
        <v>0</v>
      </c>
      <c r="AI76" s="16">
        <v>1692674</v>
      </c>
      <c r="AJ76" s="16">
        <v>0</v>
      </c>
      <c r="AK76" s="16">
        <v>64862</v>
      </c>
      <c r="AL76" s="16">
        <v>1762004</v>
      </c>
    </row>
    <row r="77" spans="1:38" x14ac:dyDescent="0.25">
      <c r="A77" s="7" t="s">
        <v>90</v>
      </c>
      <c r="B77" s="14">
        <v>200</v>
      </c>
      <c r="C77" s="14">
        <v>21</v>
      </c>
      <c r="D77" s="14">
        <v>1</v>
      </c>
      <c r="E77" s="14">
        <v>179</v>
      </c>
      <c r="F77" s="14">
        <v>459</v>
      </c>
      <c r="G77" s="14">
        <v>108</v>
      </c>
      <c r="H77" s="14">
        <v>14</v>
      </c>
      <c r="I77" s="14">
        <v>2</v>
      </c>
      <c r="J77" s="14">
        <v>0</v>
      </c>
      <c r="K77" s="14">
        <v>48</v>
      </c>
      <c r="L77" s="14">
        <v>1253</v>
      </c>
      <c r="M77" s="15">
        <v>0</v>
      </c>
      <c r="N77" s="16">
        <v>6</v>
      </c>
      <c r="O77" s="16">
        <v>24</v>
      </c>
      <c r="P77" s="16">
        <v>107</v>
      </c>
      <c r="Q77" s="16">
        <v>382</v>
      </c>
      <c r="R77" s="16">
        <v>580</v>
      </c>
      <c r="S77" s="16">
        <v>10</v>
      </c>
      <c r="T77" s="16">
        <v>166</v>
      </c>
      <c r="U77" s="16">
        <v>580</v>
      </c>
      <c r="V77" s="105">
        <v>18</v>
      </c>
      <c r="W77" s="14">
        <v>919</v>
      </c>
      <c r="X77" s="14">
        <v>75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5">
        <v>0</v>
      </c>
      <c r="AE77" s="16">
        <v>82</v>
      </c>
      <c r="AF77" s="16">
        <v>251</v>
      </c>
      <c r="AG77" s="16">
        <v>0</v>
      </c>
      <c r="AH77" s="16">
        <v>0</v>
      </c>
      <c r="AI77" s="16">
        <v>46</v>
      </c>
      <c r="AJ77" s="16">
        <v>1438197</v>
      </c>
      <c r="AK77" s="16">
        <v>40595</v>
      </c>
      <c r="AL77" s="16">
        <v>1484323</v>
      </c>
    </row>
    <row r="78" spans="1:38" x14ac:dyDescent="0.25">
      <c r="A78" s="7" t="s">
        <v>91</v>
      </c>
      <c r="B78" s="14">
        <v>908</v>
      </c>
      <c r="C78" s="14">
        <v>3135</v>
      </c>
      <c r="D78" s="14">
        <v>4708</v>
      </c>
      <c r="E78" s="14">
        <v>5607</v>
      </c>
      <c r="F78" s="14">
        <v>520</v>
      </c>
      <c r="G78" s="14">
        <v>102220</v>
      </c>
      <c r="H78" s="14">
        <v>10929</v>
      </c>
      <c r="I78" s="14">
        <v>393</v>
      </c>
      <c r="J78" s="14">
        <v>1615</v>
      </c>
      <c r="K78" s="14">
        <v>670</v>
      </c>
      <c r="L78" s="14">
        <v>191548</v>
      </c>
      <c r="M78" s="15">
        <v>32</v>
      </c>
      <c r="N78" s="16">
        <v>622</v>
      </c>
      <c r="O78" s="16">
        <v>344</v>
      </c>
      <c r="P78" s="16">
        <v>8230</v>
      </c>
      <c r="Q78" s="16">
        <v>247160</v>
      </c>
      <c r="R78" s="16">
        <v>29815</v>
      </c>
      <c r="S78" s="16">
        <v>53821</v>
      </c>
      <c r="T78" s="16">
        <v>206136</v>
      </c>
      <c r="U78" s="16">
        <v>652</v>
      </c>
      <c r="V78" s="105">
        <v>40</v>
      </c>
      <c r="W78" s="14">
        <v>307029</v>
      </c>
      <c r="X78" s="14">
        <v>11933</v>
      </c>
      <c r="Y78" s="14">
        <v>65291</v>
      </c>
      <c r="Z78" s="14">
        <v>199</v>
      </c>
      <c r="AA78" s="14">
        <v>50</v>
      </c>
      <c r="AB78" s="14">
        <v>44432</v>
      </c>
      <c r="AC78" s="14">
        <v>480</v>
      </c>
      <c r="AD78" s="15">
        <v>44629</v>
      </c>
      <c r="AE78" s="16">
        <v>38595</v>
      </c>
      <c r="AF78" s="16">
        <v>74325</v>
      </c>
      <c r="AG78" s="16">
        <v>1611834</v>
      </c>
      <c r="AH78" s="16">
        <v>88411</v>
      </c>
      <c r="AI78" s="16">
        <v>699846</v>
      </c>
      <c r="AJ78" s="16">
        <v>194295</v>
      </c>
      <c r="AK78" s="16">
        <v>23471318</v>
      </c>
      <c r="AL78" s="16">
        <v>27521770</v>
      </c>
    </row>
    <row r="79" spans="1:38" x14ac:dyDescent="0.25">
      <c r="A79" s="13" t="s">
        <v>92</v>
      </c>
      <c r="B79" s="63">
        <v>32737</v>
      </c>
      <c r="C79" s="63">
        <v>40717</v>
      </c>
      <c r="D79" s="63">
        <v>9569</v>
      </c>
      <c r="E79" s="63">
        <v>30359</v>
      </c>
      <c r="F79" s="63">
        <v>14088</v>
      </c>
      <c r="G79" s="63">
        <v>157874</v>
      </c>
      <c r="H79" s="63">
        <v>40316</v>
      </c>
      <c r="I79" s="63">
        <v>5637</v>
      </c>
      <c r="J79" s="63">
        <v>16616</v>
      </c>
      <c r="K79" s="63">
        <v>13651</v>
      </c>
      <c r="L79" s="63">
        <v>197636</v>
      </c>
      <c r="M79" s="60">
        <v>2724</v>
      </c>
      <c r="N79" s="64">
        <v>1631</v>
      </c>
      <c r="O79" s="64">
        <v>16829</v>
      </c>
      <c r="P79" s="64">
        <v>14840</v>
      </c>
      <c r="Q79" s="64">
        <v>256446</v>
      </c>
      <c r="R79" s="64">
        <v>43634</v>
      </c>
      <c r="S79" s="64">
        <v>54906</v>
      </c>
      <c r="T79" s="64">
        <v>335855</v>
      </c>
      <c r="U79" s="64">
        <v>133726</v>
      </c>
      <c r="V79" s="106">
        <v>25101</v>
      </c>
      <c r="W79" s="63">
        <v>570288</v>
      </c>
      <c r="X79" s="63">
        <v>98576</v>
      </c>
      <c r="Y79" s="63">
        <v>83133</v>
      </c>
      <c r="Z79" s="63">
        <v>8289</v>
      </c>
      <c r="AA79" s="63">
        <v>1901</v>
      </c>
      <c r="AB79" s="63">
        <v>50964</v>
      </c>
      <c r="AC79" s="63">
        <v>498</v>
      </c>
      <c r="AD79" s="60">
        <v>50180</v>
      </c>
      <c r="AE79" s="64">
        <v>39969</v>
      </c>
      <c r="AF79" s="64">
        <v>76660</v>
      </c>
      <c r="AG79" s="64">
        <v>1758071</v>
      </c>
      <c r="AH79" s="64">
        <v>112270</v>
      </c>
      <c r="AI79" s="64">
        <v>2445373</v>
      </c>
      <c r="AJ79" s="64">
        <v>1718002</v>
      </c>
      <c r="AK79" s="64">
        <v>23625859</v>
      </c>
      <c r="AL79" s="64">
        <v>32084923</v>
      </c>
    </row>
    <row r="80" spans="1:38" s="62" customFormat="1" x14ac:dyDescent="0.25">
      <c r="A80" s="13" t="s">
        <v>93</v>
      </c>
      <c r="B80" s="63">
        <v>13791</v>
      </c>
      <c r="C80" s="63">
        <v>16824</v>
      </c>
      <c r="D80" s="63">
        <v>4235</v>
      </c>
      <c r="E80" s="63">
        <v>18294</v>
      </c>
      <c r="F80" s="63">
        <v>8063</v>
      </c>
      <c r="G80" s="63">
        <v>61244</v>
      </c>
      <c r="H80" s="63">
        <v>16095</v>
      </c>
      <c r="I80" s="63">
        <v>2500</v>
      </c>
      <c r="J80" s="63">
        <v>7094</v>
      </c>
      <c r="K80" s="63">
        <v>4849</v>
      </c>
      <c r="L80" s="63">
        <v>47396</v>
      </c>
      <c r="M80" s="60">
        <v>976</v>
      </c>
      <c r="N80" s="64">
        <v>476</v>
      </c>
      <c r="O80" s="64">
        <v>7057</v>
      </c>
      <c r="P80" s="64">
        <v>6772</v>
      </c>
      <c r="Q80" s="64">
        <v>101557</v>
      </c>
      <c r="R80" s="64">
        <v>18470</v>
      </c>
      <c r="S80" s="64">
        <v>30206</v>
      </c>
      <c r="T80" s="64">
        <v>109091</v>
      </c>
      <c r="U80" s="64">
        <v>27064</v>
      </c>
      <c r="V80" s="106">
        <v>7144</v>
      </c>
      <c r="W80" s="63">
        <v>276409</v>
      </c>
      <c r="X80" s="63">
        <v>43916</v>
      </c>
      <c r="Y80" s="63">
        <v>44527</v>
      </c>
      <c r="Z80" s="63">
        <v>5572</v>
      </c>
      <c r="AA80" s="63">
        <v>945</v>
      </c>
      <c r="AB80" s="63">
        <v>32304</v>
      </c>
      <c r="AC80" s="63">
        <v>189</v>
      </c>
      <c r="AD80" s="60">
        <v>26550</v>
      </c>
      <c r="AE80" s="64">
        <v>15418</v>
      </c>
      <c r="AF80" s="64">
        <v>20623</v>
      </c>
      <c r="AG80" s="64">
        <v>509343</v>
      </c>
      <c r="AH80" s="64">
        <v>60382</v>
      </c>
      <c r="AI80" s="64">
        <v>896163</v>
      </c>
      <c r="AJ80" s="64">
        <v>621144</v>
      </c>
      <c r="AK80" s="64">
        <v>10397767</v>
      </c>
      <c r="AL80" s="64">
        <v>13460449</v>
      </c>
    </row>
    <row r="81" spans="1:38" s="62" customFormat="1" x14ac:dyDescent="0.25">
      <c r="A81" s="13" t="s">
        <v>94</v>
      </c>
      <c r="B81" s="63">
        <v>18946</v>
      </c>
      <c r="C81" s="63">
        <v>23893</v>
      </c>
      <c r="D81" s="63">
        <v>5334</v>
      </c>
      <c r="E81" s="63">
        <v>12065</v>
      </c>
      <c r="F81" s="63">
        <v>6025</v>
      </c>
      <c r="G81" s="63">
        <v>96630</v>
      </c>
      <c r="H81" s="63">
        <v>24222</v>
      </c>
      <c r="I81" s="63">
        <v>3137</v>
      </c>
      <c r="J81" s="63">
        <v>9521</v>
      </c>
      <c r="K81" s="63">
        <v>8802</v>
      </c>
      <c r="L81" s="63">
        <v>150240</v>
      </c>
      <c r="M81" s="60">
        <v>1748</v>
      </c>
      <c r="N81" s="64">
        <v>1155</v>
      </c>
      <c r="O81" s="64">
        <v>9772</v>
      </c>
      <c r="P81" s="64">
        <v>8068</v>
      </c>
      <c r="Q81" s="64">
        <v>154889</v>
      </c>
      <c r="R81" s="64">
        <v>25164</v>
      </c>
      <c r="S81" s="64">
        <v>24700</v>
      </c>
      <c r="T81" s="64">
        <v>226764</v>
      </c>
      <c r="U81" s="64">
        <v>106662</v>
      </c>
      <c r="V81" s="106">
        <v>17957</v>
      </c>
      <c r="W81" s="63">
        <v>293879</v>
      </c>
      <c r="X81" s="63">
        <v>54660</v>
      </c>
      <c r="Y81" s="63">
        <v>38606</v>
      </c>
      <c r="Z81" s="63">
        <v>2717</v>
      </c>
      <c r="AA81" s="63">
        <v>956</v>
      </c>
      <c r="AB81" s="63">
        <v>18660</v>
      </c>
      <c r="AC81" s="63">
        <v>309</v>
      </c>
      <c r="AD81" s="60">
        <v>23630</v>
      </c>
      <c r="AE81" s="64">
        <v>24551</v>
      </c>
      <c r="AF81" s="64">
        <v>56037</v>
      </c>
      <c r="AG81" s="64">
        <v>1248728</v>
      </c>
      <c r="AH81" s="64">
        <v>51888</v>
      </c>
      <c r="AI81" s="64">
        <v>1549210</v>
      </c>
      <c r="AJ81" s="64">
        <v>1096858</v>
      </c>
      <c r="AK81" s="64">
        <v>13228092</v>
      </c>
      <c r="AL81" s="64">
        <v>18624474</v>
      </c>
    </row>
    <row r="82" spans="1:38" x14ac:dyDescent="0.25">
      <c r="A82" s="7" t="s">
        <v>95</v>
      </c>
      <c r="B82" s="14">
        <v>9398</v>
      </c>
      <c r="C82" s="14">
        <v>7729</v>
      </c>
      <c r="D82" s="14">
        <v>2798</v>
      </c>
      <c r="E82" s="14">
        <v>4114</v>
      </c>
      <c r="F82" s="14">
        <v>4935</v>
      </c>
      <c r="G82" s="14">
        <v>41286</v>
      </c>
      <c r="H82" s="14">
        <v>18784</v>
      </c>
      <c r="I82" s="14">
        <v>2601</v>
      </c>
      <c r="J82" s="14">
        <v>2314</v>
      </c>
      <c r="K82" s="14">
        <v>4907</v>
      </c>
      <c r="L82" s="14">
        <v>137033</v>
      </c>
      <c r="M82" s="15">
        <v>1111</v>
      </c>
      <c r="N82" s="16">
        <v>866</v>
      </c>
      <c r="O82" s="16">
        <v>4948</v>
      </c>
      <c r="P82" s="16">
        <v>7621</v>
      </c>
      <c r="Q82" s="16">
        <v>135641</v>
      </c>
      <c r="R82" s="16">
        <v>5701</v>
      </c>
      <c r="S82" s="16">
        <v>15543</v>
      </c>
      <c r="T82" s="16">
        <v>116155</v>
      </c>
      <c r="U82" s="16">
        <v>32142</v>
      </c>
      <c r="V82" s="105">
        <v>3065</v>
      </c>
      <c r="W82" s="14">
        <v>78370</v>
      </c>
      <c r="X82" s="14">
        <v>23772</v>
      </c>
      <c r="Y82" s="14">
        <v>26221</v>
      </c>
      <c r="Z82" s="14">
        <v>1867</v>
      </c>
      <c r="AA82" s="14">
        <v>836</v>
      </c>
      <c r="AB82" s="14">
        <v>13347</v>
      </c>
      <c r="AC82" s="14">
        <v>276</v>
      </c>
      <c r="AD82" s="15">
        <v>16601</v>
      </c>
      <c r="AE82" s="16">
        <v>16554</v>
      </c>
      <c r="AF82" s="16">
        <v>52023</v>
      </c>
      <c r="AG82" s="16">
        <v>1053555</v>
      </c>
      <c r="AH82" s="16">
        <v>32123</v>
      </c>
      <c r="AI82" s="16">
        <v>758675</v>
      </c>
      <c r="AJ82" s="16">
        <v>589897</v>
      </c>
      <c r="AK82" s="16">
        <v>6769428</v>
      </c>
      <c r="AL82" s="16">
        <v>9992238</v>
      </c>
    </row>
    <row r="83" spans="1:38" ht="23.25" x14ac:dyDescent="0.25">
      <c r="A83" s="7" t="s">
        <v>96</v>
      </c>
      <c r="B83" s="14">
        <v>1856</v>
      </c>
      <c r="C83" s="14">
        <v>433</v>
      </c>
      <c r="D83" s="14">
        <v>119</v>
      </c>
      <c r="E83" s="14">
        <v>2082</v>
      </c>
      <c r="F83" s="14">
        <v>339</v>
      </c>
      <c r="G83" s="14">
        <v>1501</v>
      </c>
      <c r="H83" s="14">
        <v>433</v>
      </c>
      <c r="I83" s="14">
        <v>31</v>
      </c>
      <c r="J83" s="14">
        <v>739</v>
      </c>
      <c r="K83" s="14">
        <v>239</v>
      </c>
      <c r="L83" s="14">
        <v>2636</v>
      </c>
      <c r="M83" s="15">
        <v>16</v>
      </c>
      <c r="N83" s="16">
        <v>24</v>
      </c>
      <c r="O83" s="16">
        <v>624</v>
      </c>
      <c r="P83" s="16">
        <v>301</v>
      </c>
      <c r="Q83" s="16">
        <v>8664</v>
      </c>
      <c r="R83" s="16">
        <v>2322</v>
      </c>
      <c r="S83" s="16">
        <v>421</v>
      </c>
      <c r="T83" s="16">
        <v>4106</v>
      </c>
      <c r="U83" s="16">
        <v>7165</v>
      </c>
      <c r="V83" s="105">
        <v>142</v>
      </c>
      <c r="W83" s="14">
        <v>19895</v>
      </c>
      <c r="X83" s="14">
        <v>1589</v>
      </c>
      <c r="Y83" s="14">
        <v>820</v>
      </c>
      <c r="Z83" s="14">
        <v>261</v>
      </c>
      <c r="AA83" s="14">
        <v>20</v>
      </c>
      <c r="AB83" s="14">
        <v>463</v>
      </c>
      <c r="AC83" s="14">
        <v>2</v>
      </c>
      <c r="AD83" s="15">
        <v>652</v>
      </c>
      <c r="AE83" s="16">
        <v>682</v>
      </c>
      <c r="AF83" s="16">
        <v>3190</v>
      </c>
      <c r="AG83" s="16">
        <v>0</v>
      </c>
      <c r="AH83" s="16">
        <v>541</v>
      </c>
      <c r="AI83" s="16">
        <v>247373</v>
      </c>
      <c r="AJ83" s="16">
        <v>224286</v>
      </c>
      <c r="AK83" s="16">
        <v>692230</v>
      </c>
      <c r="AL83" s="16">
        <v>1226197</v>
      </c>
    </row>
    <row r="84" spans="1:38" x14ac:dyDescent="0.25">
      <c r="A84" s="9" t="s">
        <v>97</v>
      </c>
      <c r="B84" s="17">
        <v>7691</v>
      </c>
      <c r="C84" s="17">
        <v>15732</v>
      </c>
      <c r="D84" s="17">
        <v>2418</v>
      </c>
      <c r="E84" s="17">
        <v>5869</v>
      </c>
      <c r="F84" s="17">
        <v>750</v>
      </c>
      <c r="G84" s="17">
        <v>53843</v>
      </c>
      <c r="H84" s="17">
        <v>5005</v>
      </c>
      <c r="I84" s="17">
        <v>505</v>
      </c>
      <c r="J84" s="17">
        <v>6468</v>
      </c>
      <c r="K84" s="17">
        <v>3656</v>
      </c>
      <c r="L84" s="17">
        <v>10570</v>
      </c>
      <c r="M84" s="18">
        <v>621</v>
      </c>
      <c r="N84" s="19">
        <v>265</v>
      </c>
      <c r="O84" s="19">
        <v>4200</v>
      </c>
      <c r="P84" s="19">
        <v>146</v>
      </c>
      <c r="Q84" s="19">
        <v>10584</v>
      </c>
      <c r="R84" s="19">
        <v>17142</v>
      </c>
      <c r="S84" s="19">
        <v>8736</v>
      </c>
      <c r="T84" s="19">
        <v>106504</v>
      </c>
      <c r="U84" s="19">
        <v>67355</v>
      </c>
      <c r="V84" s="23">
        <v>14750</v>
      </c>
      <c r="W84" s="17">
        <v>195613</v>
      </c>
      <c r="X84" s="17">
        <v>29299</v>
      </c>
      <c r="Y84" s="17">
        <v>11564</v>
      </c>
      <c r="Z84" s="17">
        <v>589</v>
      </c>
      <c r="AA84" s="17">
        <v>101</v>
      </c>
      <c r="AB84" s="17">
        <v>4850</v>
      </c>
      <c r="AC84" s="17">
        <v>31</v>
      </c>
      <c r="AD84" s="18">
        <v>6377</v>
      </c>
      <c r="AE84" s="19">
        <v>7314</v>
      </c>
      <c r="AF84" s="19">
        <v>823</v>
      </c>
      <c r="AG84" s="19">
        <v>195173</v>
      </c>
      <c r="AH84" s="19">
        <v>19224</v>
      </c>
      <c r="AI84" s="19">
        <v>543162</v>
      </c>
      <c r="AJ84" s="19">
        <v>282675</v>
      </c>
      <c r="AK84" s="19">
        <v>5766434</v>
      </c>
      <c r="AL84" s="19">
        <v>7406039</v>
      </c>
    </row>
  </sheetData>
  <mergeCells count="4">
    <mergeCell ref="A1:AL1"/>
    <mergeCell ref="A2:AL2"/>
    <mergeCell ref="A3:A4"/>
    <mergeCell ref="B3:AL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9" sqref="D19"/>
    </sheetView>
  </sheetViews>
  <sheetFormatPr defaultRowHeight="15" x14ac:dyDescent="0.25"/>
  <cols>
    <col min="1" max="1" width="49.42578125" bestFit="1" customWidth="1"/>
    <col min="2" max="2" width="13.28515625" customWidth="1"/>
    <col min="3" max="3" width="12.5703125" customWidth="1"/>
    <col min="4" max="4" width="12.42578125" customWidth="1"/>
    <col min="5" max="5" width="9.5703125" bestFit="1" customWidth="1"/>
    <col min="6" max="6" width="11.85546875" customWidth="1"/>
    <col min="7" max="7" width="11.7109375" customWidth="1"/>
    <col min="8" max="8" width="12.42578125" customWidth="1"/>
  </cols>
  <sheetData>
    <row r="1" spans="1:23" x14ac:dyDescent="0.25">
      <c r="A1" s="121" t="s">
        <v>140</v>
      </c>
      <c r="B1" s="122"/>
      <c r="C1" s="122"/>
      <c r="D1" s="122"/>
      <c r="E1" s="122"/>
      <c r="F1" s="122"/>
      <c r="G1" s="122"/>
      <c r="H1" s="123"/>
    </row>
    <row r="2" spans="1:23" x14ac:dyDescent="0.25">
      <c r="A2" s="124" t="s">
        <v>0</v>
      </c>
      <c r="B2" s="125"/>
      <c r="C2" s="125"/>
      <c r="D2" s="125"/>
      <c r="E2" s="125"/>
      <c r="F2" s="125"/>
      <c r="G2" s="125"/>
      <c r="H2" s="126"/>
    </row>
    <row r="3" spans="1:23" ht="40.5" customHeight="1" x14ac:dyDescent="0.25">
      <c r="A3" s="99" t="s">
        <v>2</v>
      </c>
      <c r="B3" s="71" t="s">
        <v>101</v>
      </c>
      <c r="C3" s="71" t="s">
        <v>135</v>
      </c>
      <c r="D3" s="71" t="s">
        <v>94</v>
      </c>
      <c r="E3" s="33" t="s">
        <v>102</v>
      </c>
      <c r="F3" s="71" t="s">
        <v>136</v>
      </c>
      <c r="G3" s="71" t="s">
        <v>137</v>
      </c>
      <c r="H3" s="71" t="s">
        <v>138</v>
      </c>
    </row>
    <row r="4" spans="1:23" s="62" customFormat="1" x14ac:dyDescent="0.25">
      <c r="A4" s="72" t="s">
        <v>98</v>
      </c>
      <c r="B4" s="73">
        <v>32084923</v>
      </c>
      <c r="C4" s="73">
        <v>13460449</v>
      </c>
      <c r="D4" s="74">
        <v>18624474</v>
      </c>
      <c r="E4" s="75"/>
      <c r="F4" s="74">
        <v>1316826</v>
      </c>
      <c r="G4" s="76">
        <v>512629</v>
      </c>
      <c r="H4" s="76">
        <v>804197</v>
      </c>
      <c r="I4" s="107"/>
      <c r="J4" s="107"/>
      <c r="K4" s="107"/>
      <c r="L4" s="107"/>
      <c r="M4" s="107"/>
      <c r="N4" s="107"/>
      <c r="R4" s="107"/>
      <c r="S4" s="107"/>
      <c r="T4" s="107"/>
      <c r="U4" s="107"/>
      <c r="V4" s="107"/>
      <c r="W4" s="107"/>
    </row>
    <row r="5" spans="1:23" s="62" customFormat="1" x14ac:dyDescent="0.25">
      <c r="A5" s="37" t="s">
        <v>40</v>
      </c>
      <c r="B5" s="38">
        <v>851669</v>
      </c>
      <c r="C5" s="38">
        <v>317223</v>
      </c>
      <c r="D5" s="77">
        <v>534446</v>
      </c>
      <c r="E5" s="78"/>
      <c r="F5" s="77">
        <v>270008</v>
      </c>
      <c r="G5" s="79">
        <v>115664</v>
      </c>
      <c r="H5" s="79">
        <v>154344</v>
      </c>
      <c r="I5" s="107"/>
      <c r="J5" s="107"/>
      <c r="K5" s="107"/>
      <c r="L5" s="107"/>
      <c r="M5" s="107"/>
      <c r="N5" s="107"/>
      <c r="R5" s="107"/>
      <c r="S5" s="107"/>
      <c r="T5" s="107"/>
      <c r="U5" s="107"/>
      <c r="V5" s="107"/>
      <c r="W5" s="107"/>
    </row>
    <row r="6" spans="1:23" x14ac:dyDescent="0.25">
      <c r="A6" s="39" t="s">
        <v>3</v>
      </c>
      <c r="B6" s="40">
        <v>113382</v>
      </c>
      <c r="C6" s="40">
        <v>53143</v>
      </c>
      <c r="D6" s="80">
        <v>60239</v>
      </c>
      <c r="E6" s="81"/>
      <c r="F6" s="80">
        <v>98623</v>
      </c>
      <c r="G6" s="82">
        <v>45802</v>
      </c>
      <c r="H6" s="82">
        <v>52821</v>
      </c>
      <c r="I6" s="107"/>
      <c r="J6" s="107"/>
      <c r="K6" s="107"/>
      <c r="L6" s="107"/>
      <c r="M6" s="107"/>
      <c r="N6" s="107"/>
      <c r="R6" s="107"/>
      <c r="S6" s="107"/>
      <c r="T6" s="107"/>
      <c r="U6" s="107"/>
      <c r="V6" s="107"/>
      <c r="W6" s="107"/>
    </row>
    <row r="7" spans="1:23" x14ac:dyDescent="0.25">
      <c r="A7" s="41" t="s">
        <v>99</v>
      </c>
      <c r="B7" s="40">
        <v>32737</v>
      </c>
      <c r="C7" s="40">
        <v>13791</v>
      </c>
      <c r="D7" s="80">
        <v>18946</v>
      </c>
      <c r="E7" s="81">
        <v>0.96599999999999997</v>
      </c>
      <c r="F7" s="80">
        <v>31630</v>
      </c>
      <c r="G7" s="82">
        <v>13325</v>
      </c>
      <c r="H7" s="82">
        <v>18305</v>
      </c>
      <c r="I7" s="107"/>
      <c r="J7" s="107">
        <f>+D7+D10</f>
        <v>42839</v>
      </c>
      <c r="K7" s="107">
        <f>+H7+H10</f>
        <v>40346</v>
      </c>
      <c r="L7" s="107"/>
      <c r="M7" s="107"/>
      <c r="N7" s="107"/>
      <c r="R7" s="107"/>
      <c r="S7" s="107"/>
      <c r="T7" s="107"/>
      <c r="U7" s="107"/>
      <c r="V7" s="107"/>
      <c r="W7" s="107"/>
    </row>
    <row r="8" spans="1:23" x14ac:dyDescent="0.25">
      <c r="A8" s="41" t="s">
        <v>6</v>
      </c>
      <c r="B8" s="40">
        <v>30359</v>
      </c>
      <c r="C8" s="40">
        <v>18294</v>
      </c>
      <c r="D8" s="80">
        <v>12065</v>
      </c>
      <c r="E8" s="81">
        <v>0.80900000000000005</v>
      </c>
      <c r="F8" s="80">
        <v>24573</v>
      </c>
      <c r="G8" s="82">
        <v>14807</v>
      </c>
      <c r="H8" s="82">
        <v>9766</v>
      </c>
      <c r="I8" s="107"/>
      <c r="J8" s="107"/>
      <c r="K8" s="107"/>
      <c r="L8" s="107"/>
      <c r="M8" s="107"/>
      <c r="N8" s="107"/>
      <c r="R8" s="107"/>
      <c r="S8" s="107"/>
      <c r="T8" s="107"/>
      <c r="U8" s="107"/>
      <c r="V8" s="107"/>
      <c r="W8" s="107"/>
    </row>
    <row r="9" spans="1:23" x14ac:dyDescent="0.25">
      <c r="A9" s="41" t="s">
        <v>5</v>
      </c>
      <c r="B9" s="40">
        <v>9569</v>
      </c>
      <c r="C9" s="40">
        <v>4235</v>
      </c>
      <c r="D9" s="80">
        <v>5334</v>
      </c>
      <c r="E9" s="81">
        <v>0.50800000000000001</v>
      </c>
      <c r="F9" s="80">
        <v>4860</v>
      </c>
      <c r="G9" s="82">
        <v>2151</v>
      </c>
      <c r="H9" s="82">
        <v>2709</v>
      </c>
      <c r="I9" s="107"/>
      <c r="J9" s="107"/>
      <c r="K9" s="107"/>
      <c r="L9" s="107"/>
      <c r="M9" s="107"/>
      <c r="N9" s="107"/>
      <c r="R9" s="107"/>
      <c r="S9" s="107"/>
      <c r="T9" s="107"/>
      <c r="U9" s="107"/>
      <c r="V9" s="107"/>
      <c r="W9" s="107"/>
    </row>
    <row r="10" spans="1:23" x14ac:dyDescent="0.25">
      <c r="A10" s="41" t="s">
        <v>4</v>
      </c>
      <c r="B10" s="40">
        <v>40717</v>
      </c>
      <c r="C10" s="40">
        <v>16824</v>
      </c>
      <c r="D10" s="80">
        <v>23893</v>
      </c>
      <c r="E10" s="81">
        <v>0.92200000000000004</v>
      </c>
      <c r="F10" s="80">
        <v>37561</v>
      </c>
      <c r="G10" s="82">
        <v>15520</v>
      </c>
      <c r="H10" s="82">
        <v>22041</v>
      </c>
      <c r="I10" s="107"/>
      <c r="J10" s="107"/>
      <c r="K10" s="107"/>
      <c r="L10" s="107"/>
      <c r="M10" s="107"/>
      <c r="N10" s="107"/>
      <c r="R10" s="107"/>
      <c r="S10" s="107"/>
      <c r="T10" s="107"/>
      <c r="U10" s="107"/>
      <c r="V10" s="107"/>
      <c r="W10" s="107"/>
    </row>
    <row r="11" spans="1:23" x14ac:dyDescent="0.25">
      <c r="A11" s="39" t="s">
        <v>7</v>
      </c>
      <c r="B11" s="40">
        <v>14088</v>
      </c>
      <c r="C11" s="40">
        <v>8063</v>
      </c>
      <c r="D11" s="80">
        <v>6025</v>
      </c>
      <c r="E11" s="81">
        <v>0.93</v>
      </c>
      <c r="F11" s="80">
        <v>13109</v>
      </c>
      <c r="G11" s="82">
        <v>7503</v>
      </c>
      <c r="H11" s="82">
        <v>5606</v>
      </c>
      <c r="I11" s="107"/>
      <c r="J11" s="107"/>
      <c r="K11" s="107"/>
      <c r="L11" s="107"/>
      <c r="M11" s="107"/>
      <c r="N11" s="107"/>
      <c r="R11" s="107"/>
      <c r="S11" s="107"/>
      <c r="T11" s="107"/>
      <c r="U11" s="107"/>
      <c r="V11" s="107"/>
      <c r="W11" s="107"/>
    </row>
    <row r="12" spans="1:23" x14ac:dyDescent="0.25">
      <c r="A12" s="39" t="s">
        <v>56</v>
      </c>
      <c r="B12" s="40">
        <v>452914</v>
      </c>
      <c r="C12" s="40">
        <v>147688</v>
      </c>
      <c r="D12" s="80">
        <v>305225</v>
      </c>
      <c r="E12" s="81"/>
      <c r="F12" s="80">
        <v>142869</v>
      </c>
      <c r="G12" s="82">
        <v>55865</v>
      </c>
      <c r="H12" s="82">
        <v>87004</v>
      </c>
      <c r="I12" s="107"/>
      <c r="J12" s="107"/>
      <c r="K12" s="107"/>
      <c r="L12" s="107"/>
      <c r="M12" s="107"/>
      <c r="N12" s="107"/>
      <c r="R12" s="107"/>
      <c r="S12" s="107"/>
      <c r="T12" s="107"/>
      <c r="U12" s="107"/>
      <c r="V12" s="107"/>
      <c r="W12" s="107"/>
    </row>
    <row r="13" spans="1:23" x14ac:dyDescent="0.25">
      <c r="A13" s="41" t="s">
        <v>8</v>
      </c>
      <c r="B13" s="40">
        <v>157874</v>
      </c>
      <c r="C13" s="40">
        <v>61244</v>
      </c>
      <c r="D13" s="80">
        <v>96630</v>
      </c>
      <c r="E13" s="81">
        <v>0.35199999999999998</v>
      </c>
      <c r="F13" s="80">
        <v>55546</v>
      </c>
      <c r="G13" s="82">
        <v>21548</v>
      </c>
      <c r="H13" s="82">
        <v>33998</v>
      </c>
      <c r="I13" s="107"/>
      <c r="J13" s="107"/>
      <c r="K13" s="107"/>
      <c r="L13" s="107"/>
      <c r="M13" s="107"/>
      <c r="N13" s="107"/>
      <c r="R13" s="107"/>
      <c r="S13" s="107"/>
      <c r="T13" s="107"/>
      <c r="U13" s="107"/>
      <c r="V13" s="107"/>
      <c r="W13" s="107"/>
    </row>
    <row r="14" spans="1:23" x14ac:dyDescent="0.25">
      <c r="A14" s="41" t="s">
        <v>9</v>
      </c>
      <c r="B14" s="40">
        <v>40316</v>
      </c>
      <c r="C14" s="40">
        <v>16095</v>
      </c>
      <c r="D14" s="80">
        <v>24222</v>
      </c>
      <c r="E14" s="81">
        <v>0.72899999999999998</v>
      </c>
      <c r="F14" s="80">
        <v>29373</v>
      </c>
      <c r="G14" s="82">
        <v>11726</v>
      </c>
      <c r="H14" s="82">
        <v>17647</v>
      </c>
      <c r="I14" s="107"/>
      <c r="J14" s="107"/>
      <c r="K14" s="107"/>
      <c r="L14" s="107"/>
      <c r="M14" s="107"/>
      <c r="N14" s="107"/>
      <c r="R14" s="107"/>
      <c r="S14" s="107"/>
      <c r="T14" s="107"/>
      <c r="U14" s="107"/>
      <c r="V14" s="107"/>
      <c r="W14" s="107"/>
    </row>
    <row r="15" spans="1:23" x14ac:dyDescent="0.25">
      <c r="A15" s="41" t="s">
        <v>10</v>
      </c>
      <c r="B15" s="40">
        <v>5637</v>
      </c>
      <c r="C15" s="40">
        <v>2500</v>
      </c>
      <c r="D15" s="80">
        <v>3137</v>
      </c>
      <c r="E15" s="81">
        <v>0.93</v>
      </c>
      <c r="F15" s="80">
        <v>5242</v>
      </c>
      <c r="G15" s="82">
        <v>2325</v>
      </c>
      <c r="H15" s="82">
        <v>2917</v>
      </c>
      <c r="I15" s="107"/>
      <c r="J15" s="107"/>
      <c r="K15" s="107"/>
      <c r="L15" s="107"/>
      <c r="M15" s="107"/>
      <c r="N15" s="107"/>
      <c r="R15" s="107"/>
      <c r="S15" s="107"/>
      <c r="T15" s="107"/>
      <c r="U15" s="107"/>
      <c r="V15" s="107"/>
      <c r="W15" s="107"/>
    </row>
    <row r="16" spans="1:23" x14ac:dyDescent="0.25">
      <c r="A16" s="41" t="s">
        <v>11</v>
      </c>
      <c r="B16" s="40">
        <v>16616</v>
      </c>
      <c r="C16" s="40">
        <v>7094</v>
      </c>
      <c r="D16" s="80">
        <v>9521</v>
      </c>
      <c r="E16" s="81">
        <v>0.90300000000000002</v>
      </c>
      <c r="F16" s="80">
        <v>15000</v>
      </c>
      <c r="G16" s="82">
        <v>6405</v>
      </c>
      <c r="H16" s="82">
        <v>8596</v>
      </c>
      <c r="I16" s="107"/>
      <c r="J16" s="107">
        <f>+D16+D17+D18+D21</f>
        <v>21226</v>
      </c>
      <c r="K16" s="107">
        <f>+H16+H17+H18+H21</f>
        <v>19372</v>
      </c>
      <c r="L16" s="107"/>
      <c r="M16" s="107"/>
      <c r="N16" s="107"/>
      <c r="R16" s="107"/>
      <c r="S16" s="107"/>
      <c r="T16" s="107"/>
      <c r="U16" s="107"/>
      <c r="V16" s="107"/>
      <c r="W16" s="107"/>
    </row>
    <row r="17" spans="1:23" x14ac:dyDescent="0.25">
      <c r="A17" s="41" t="s">
        <v>14</v>
      </c>
      <c r="B17" s="40">
        <v>2724</v>
      </c>
      <c r="C17" s="40">
        <v>976</v>
      </c>
      <c r="D17" s="80">
        <v>1748</v>
      </c>
      <c r="E17" s="81">
        <v>0.98799999999999999</v>
      </c>
      <c r="F17" s="80">
        <v>2692</v>
      </c>
      <c r="G17" s="82">
        <v>964</v>
      </c>
      <c r="H17" s="82">
        <v>1727</v>
      </c>
      <c r="I17" s="107"/>
      <c r="J17" s="107"/>
      <c r="K17" s="107"/>
      <c r="L17" s="107"/>
      <c r="M17" s="107"/>
      <c r="N17" s="107"/>
      <c r="R17" s="107"/>
      <c r="S17" s="107"/>
      <c r="T17" s="107"/>
      <c r="U17" s="107"/>
      <c r="V17" s="107"/>
      <c r="W17" s="107"/>
    </row>
    <row r="18" spans="1:23" x14ac:dyDescent="0.25">
      <c r="A18" s="41" t="s">
        <v>12</v>
      </c>
      <c r="B18" s="40">
        <v>13651</v>
      </c>
      <c r="C18" s="40">
        <v>4849</v>
      </c>
      <c r="D18" s="80">
        <v>8802</v>
      </c>
      <c r="E18" s="81">
        <v>0.94699999999999995</v>
      </c>
      <c r="F18" s="80">
        <v>12933</v>
      </c>
      <c r="G18" s="82">
        <v>4594</v>
      </c>
      <c r="H18" s="82">
        <v>8339</v>
      </c>
      <c r="I18" s="107"/>
      <c r="J18" s="107"/>
      <c r="K18" s="107"/>
      <c r="L18" s="107"/>
      <c r="M18" s="107"/>
      <c r="N18" s="107"/>
      <c r="R18" s="107"/>
      <c r="S18" s="107"/>
      <c r="T18" s="107"/>
      <c r="U18" s="107"/>
      <c r="V18" s="107"/>
      <c r="W18" s="107"/>
    </row>
    <row r="19" spans="1:23" x14ac:dyDescent="0.25">
      <c r="A19" s="41" t="s">
        <v>13</v>
      </c>
      <c r="B19" s="40">
        <v>197636</v>
      </c>
      <c r="C19" s="40">
        <v>47396</v>
      </c>
      <c r="D19" s="80">
        <v>150240</v>
      </c>
      <c r="E19" s="81">
        <v>2.3E-2</v>
      </c>
      <c r="F19" s="80">
        <v>4619</v>
      </c>
      <c r="G19" s="82">
        <v>1108</v>
      </c>
      <c r="H19" s="82">
        <v>3511</v>
      </c>
      <c r="I19" s="107"/>
      <c r="J19" s="107"/>
      <c r="K19" s="107"/>
      <c r="L19" s="107"/>
      <c r="M19" s="107"/>
      <c r="N19" s="107"/>
      <c r="R19" s="107"/>
      <c r="S19" s="107"/>
      <c r="T19" s="107"/>
      <c r="U19" s="107"/>
      <c r="V19" s="107"/>
      <c r="W19" s="107"/>
    </row>
    <row r="20" spans="1:23" x14ac:dyDescent="0.25">
      <c r="A20" s="41" t="s">
        <v>16</v>
      </c>
      <c r="B20" s="40">
        <v>16829</v>
      </c>
      <c r="C20" s="40">
        <v>7057</v>
      </c>
      <c r="D20" s="80">
        <v>9772</v>
      </c>
      <c r="E20" s="81">
        <v>0.97799999999999998</v>
      </c>
      <c r="F20" s="80">
        <v>16462</v>
      </c>
      <c r="G20" s="82">
        <v>6903</v>
      </c>
      <c r="H20" s="82">
        <v>9558</v>
      </c>
      <c r="I20" s="107"/>
      <c r="J20" s="107"/>
      <c r="K20" s="107"/>
      <c r="L20" s="107"/>
      <c r="M20" s="107"/>
      <c r="N20" s="107"/>
      <c r="R20" s="107"/>
      <c r="S20" s="107"/>
      <c r="T20" s="107"/>
      <c r="U20" s="107"/>
      <c r="V20" s="107"/>
      <c r="W20" s="107"/>
    </row>
    <row r="21" spans="1:23" x14ac:dyDescent="0.25">
      <c r="A21" s="41" t="s">
        <v>15</v>
      </c>
      <c r="B21" s="40">
        <v>1631</v>
      </c>
      <c r="C21" s="40">
        <v>476</v>
      </c>
      <c r="D21" s="80">
        <v>1155</v>
      </c>
      <c r="E21" s="81">
        <v>0.61499999999999999</v>
      </c>
      <c r="F21" s="80">
        <v>1003</v>
      </c>
      <c r="G21" s="82">
        <v>293</v>
      </c>
      <c r="H21" s="82">
        <v>710</v>
      </c>
      <c r="I21" s="107"/>
      <c r="J21" s="107"/>
      <c r="K21" s="107"/>
      <c r="L21" s="107"/>
      <c r="M21" s="107"/>
      <c r="N21" s="107"/>
      <c r="R21" s="107"/>
      <c r="S21" s="107"/>
      <c r="T21" s="107"/>
      <c r="U21" s="107"/>
      <c r="V21" s="107"/>
      <c r="W21" s="107"/>
    </row>
    <row r="22" spans="1:23" x14ac:dyDescent="0.25">
      <c r="A22" s="39" t="s">
        <v>17</v>
      </c>
      <c r="B22" s="40">
        <v>14840</v>
      </c>
      <c r="C22" s="40">
        <v>6772</v>
      </c>
      <c r="D22" s="80">
        <v>8068</v>
      </c>
      <c r="E22" s="81">
        <v>0.438</v>
      </c>
      <c r="F22" s="80">
        <v>6503</v>
      </c>
      <c r="G22" s="82">
        <v>2968</v>
      </c>
      <c r="H22" s="82">
        <v>3536</v>
      </c>
      <c r="I22" s="107"/>
      <c r="J22" s="107"/>
      <c r="K22" s="107"/>
      <c r="L22" s="107"/>
      <c r="M22" s="107"/>
      <c r="N22" s="107"/>
      <c r="R22" s="107"/>
      <c r="S22" s="107"/>
      <c r="T22" s="107"/>
      <c r="U22" s="107"/>
      <c r="V22" s="107"/>
      <c r="W22" s="107"/>
    </row>
    <row r="23" spans="1:23" x14ac:dyDescent="0.25">
      <c r="A23" s="39" t="s">
        <v>18</v>
      </c>
      <c r="B23" s="40">
        <v>256446</v>
      </c>
      <c r="C23" s="40">
        <v>101557</v>
      </c>
      <c r="D23" s="80">
        <v>154889</v>
      </c>
      <c r="E23" s="81">
        <v>3.5000000000000003E-2</v>
      </c>
      <c r="F23" s="80">
        <v>8904</v>
      </c>
      <c r="G23" s="82">
        <v>3526</v>
      </c>
      <c r="H23" s="82">
        <v>5378</v>
      </c>
      <c r="I23" s="107"/>
      <c r="J23" s="107"/>
      <c r="K23" s="107"/>
      <c r="L23" s="107"/>
      <c r="M23" s="107"/>
      <c r="N23" s="107"/>
      <c r="R23" s="107"/>
      <c r="S23" s="107"/>
      <c r="T23" s="107"/>
      <c r="U23" s="107"/>
      <c r="V23" s="107"/>
      <c r="W23" s="107"/>
    </row>
    <row r="24" spans="1:23" s="62" customFormat="1" x14ac:dyDescent="0.25">
      <c r="A24" s="37" t="s">
        <v>62</v>
      </c>
      <c r="B24" s="38">
        <v>7607395</v>
      </c>
      <c r="C24" s="38">
        <v>2745459</v>
      </c>
      <c r="D24" s="77">
        <v>4861936</v>
      </c>
      <c r="E24" s="78"/>
      <c r="F24" s="77">
        <v>997735</v>
      </c>
      <c r="G24" s="79">
        <v>375364</v>
      </c>
      <c r="H24" s="79">
        <v>622371</v>
      </c>
      <c r="I24" s="107"/>
      <c r="J24" s="107"/>
      <c r="K24" s="107"/>
      <c r="L24" s="107"/>
      <c r="M24" s="107"/>
      <c r="N24" s="107"/>
      <c r="R24" s="107"/>
      <c r="S24" s="107"/>
      <c r="T24" s="107"/>
      <c r="U24" s="107"/>
      <c r="V24" s="107"/>
      <c r="W24" s="107"/>
    </row>
    <row r="25" spans="1:23" x14ac:dyDescent="0.25">
      <c r="A25" s="39" t="s">
        <v>63</v>
      </c>
      <c r="B25" s="40">
        <v>1973240</v>
      </c>
      <c r="C25" s="40">
        <v>594060</v>
      </c>
      <c r="D25" s="80">
        <v>1379179</v>
      </c>
      <c r="E25" s="81"/>
      <c r="F25" s="80">
        <v>163822</v>
      </c>
      <c r="G25" s="82">
        <v>49577</v>
      </c>
      <c r="H25" s="82">
        <v>114244</v>
      </c>
      <c r="I25" s="107"/>
      <c r="J25" s="107"/>
      <c r="K25" s="107"/>
      <c r="L25" s="107"/>
      <c r="M25" s="107"/>
      <c r="N25" s="107"/>
      <c r="R25" s="107"/>
      <c r="S25" s="107"/>
      <c r="T25" s="107"/>
      <c r="U25" s="107"/>
      <c r="V25" s="107"/>
      <c r="W25" s="107"/>
    </row>
    <row r="26" spans="1:23" x14ac:dyDescent="0.25">
      <c r="A26" s="41" t="s">
        <v>19</v>
      </c>
      <c r="B26" s="40">
        <v>43634</v>
      </c>
      <c r="C26" s="40">
        <v>18470</v>
      </c>
      <c r="D26" s="80">
        <v>25164</v>
      </c>
      <c r="E26" s="81">
        <v>0.30099999999999999</v>
      </c>
      <c r="F26" s="80">
        <v>13134</v>
      </c>
      <c r="G26" s="82">
        <v>5560</v>
      </c>
      <c r="H26" s="82">
        <v>7575</v>
      </c>
      <c r="I26" s="107"/>
      <c r="J26" s="107"/>
      <c r="K26" s="107"/>
      <c r="L26" s="107"/>
      <c r="M26" s="107"/>
      <c r="N26" s="107"/>
      <c r="R26" s="107"/>
      <c r="S26" s="107"/>
      <c r="T26" s="107"/>
      <c r="U26" s="107"/>
      <c r="V26" s="107"/>
      <c r="W26" s="107"/>
    </row>
    <row r="27" spans="1:23" x14ac:dyDescent="0.25">
      <c r="A27" s="41" t="s">
        <v>32</v>
      </c>
      <c r="B27" s="40">
        <v>39969</v>
      </c>
      <c r="C27" s="40">
        <v>15418</v>
      </c>
      <c r="D27" s="80">
        <v>24551</v>
      </c>
      <c r="E27" s="81">
        <v>3.2000000000000001E-2</v>
      </c>
      <c r="F27" s="80">
        <v>1292</v>
      </c>
      <c r="G27" s="82">
        <v>498</v>
      </c>
      <c r="H27" s="82">
        <v>793</v>
      </c>
      <c r="I27" s="107"/>
      <c r="J27" s="107"/>
      <c r="K27" s="107"/>
      <c r="L27" s="107"/>
      <c r="M27" s="107"/>
      <c r="N27" s="107"/>
      <c r="R27" s="107"/>
      <c r="S27" s="107"/>
      <c r="T27" s="107"/>
      <c r="U27" s="107"/>
      <c r="V27" s="107"/>
      <c r="W27" s="107"/>
    </row>
    <row r="28" spans="1:23" x14ac:dyDescent="0.25">
      <c r="A28" s="41" t="s">
        <v>33</v>
      </c>
      <c r="B28" s="40">
        <v>76660</v>
      </c>
      <c r="C28" s="40">
        <v>20623</v>
      </c>
      <c r="D28" s="80">
        <v>56037</v>
      </c>
      <c r="E28" s="81">
        <v>2.7E-2</v>
      </c>
      <c r="F28" s="80">
        <v>2084</v>
      </c>
      <c r="G28" s="82">
        <v>561</v>
      </c>
      <c r="H28" s="82">
        <v>1523</v>
      </c>
      <c r="I28" s="107"/>
      <c r="J28" s="107"/>
      <c r="K28" s="107"/>
      <c r="L28" s="107"/>
      <c r="M28" s="107"/>
      <c r="N28" s="107"/>
      <c r="R28" s="107"/>
      <c r="S28" s="107"/>
      <c r="T28" s="107"/>
      <c r="U28" s="107"/>
      <c r="V28" s="107"/>
      <c r="W28" s="107"/>
    </row>
    <row r="29" spans="1:23" x14ac:dyDescent="0.25">
      <c r="A29" s="41" t="s">
        <v>34</v>
      </c>
      <c r="B29" s="40">
        <v>1758071</v>
      </c>
      <c r="C29" s="40">
        <v>509343</v>
      </c>
      <c r="D29" s="80">
        <v>1248728</v>
      </c>
      <c r="E29" s="81">
        <v>8.3000000000000004E-2</v>
      </c>
      <c r="F29" s="80">
        <v>146237</v>
      </c>
      <c r="G29" s="82">
        <v>42367</v>
      </c>
      <c r="H29" s="82">
        <v>103869</v>
      </c>
      <c r="I29" s="107"/>
      <c r="J29" s="107"/>
      <c r="K29" s="107"/>
      <c r="L29" s="107"/>
      <c r="M29" s="107"/>
      <c r="N29" s="107"/>
      <c r="R29" s="107"/>
      <c r="S29" s="107"/>
      <c r="T29" s="107"/>
      <c r="U29" s="107"/>
      <c r="V29" s="107"/>
      <c r="W29" s="107"/>
    </row>
    <row r="30" spans="1:23" x14ac:dyDescent="0.25">
      <c r="A30" s="41" t="s">
        <v>20</v>
      </c>
      <c r="B30" s="40">
        <v>54906</v>
      </c>
      <c r="C30" s="40">
        <v>30206</v>
      </c>
      <c r="D30" s="80">
        <v>24700</v>
      </c>
      <c r="E30" s="81">
        <v>0.02</v>
      </c>
      <c r="F30" s="80">
        <v>1075</v>
      </c>
      <c r="G30" s="82">
        <v>592</v>
      </c>
      <c r="H30" s="82">
        <v>484</v>
      </c>
      <c r="I30" s="107"/>
      <c r="J30" s="107"/>
      <c r="K30" s="107"/>
      <c r="L30" s="107"/>
      <c r="M30" s="107"/>
      <c r="N30" s="107"/>
      <c r="R30" s="107"/>
      <c r="S30" s="107"/>
      <c r="T30" s="107"/>
      <c r="U30" s="107"/>
      <c r="V30" s="107"/>
      <c r="W30" s="107"/>
    </row>
    <row r="31" spans="1:23" x14ac:dyDescent="0.25">
      <c r="A31" s="39" t="s">
        <v>77</v>
      </c>
      <c r="B31" s="40">
        <v>1163545</v>
      </c>
      <c r="C31" s="40">
        <v>463623</v>
      </c>
      <c r="D31" s="80">
        <v>699922</v>
      </c>
      <c r="E31" s="81">
        <v>0</v>
      </c>
      <c r="F31" s="80">
        <v>634100</v>
      </c>
      <c r="G31" s="82">
        <v>240973</v>
      </c>
      <c r="H31" s="82">
        <v>393127</v>
      </c>
      <c r="I31" s="107"/>
      <c r="J31" s="107"/>
      <c r="K31" s="107"/>
      <c r="L31" s="107"/>
      <c r="M31" s="107"/>
      <c r="N31" s="107"/>
      <c r="R31" s="107"/>
      <c r="S31" s="107"/>
      <c r="T31" s="107"/>
      <c r="U31" s="107"/>
      <c r="V31" s="107"/>
      <c r="W31" s="107"/>
    </row>
    <row r="32" spans="1:23" x14ac:dyDescent="0.25">
      <c r="A32" s="41" t="s">
        <v>21</v>
      </c>
      <c r="B32" s="40">
        <v>335855</v>
      </c>
      <c r="C32" s="40">
        <v>109091</v>
      </c>
      <c r="D32" s="80">
        <v>226764</v>
      </c>
      <c r="E32" s="81">
        <v>0.38300000000000001</v>
      </c>
      <c r="F32" s="80">
        <v>128624</v>
      </c>
      <c r="G32" s="82">
        <v>41779</v>
      </c>
      <c r="H32" s="82">
        <v>86845</v>
      </c>
      <c r="I32" s="107"/>
      <c r="J32" s="107"/>
      <c r="K32" s="107"/>
      <c r="L32" s="107"/>
      <c r="M32" s="107"/>
      <c r="N32" s="107"/>
      <c r="R32" s="107"/>
      <c r="S32" s="107"/>
      <c r="T32" s="107"/>
      <c r="U32" s="107"/>
      <c r="V32" s="107"/>
      <c r="W32" s="107"/>
    </row>
    <row r="33" spans="1:23" x14ac:dyDescent="0.25">
      <c r="A33" s="41" t="s">
        <v>22</v>
      </c>
      <c r="B33" s="40">
        <v>133726</v>
      </c>
      <c r="C33" s="40">
        <v>27064</v>
      </c>
      <c r="D33" s="80">
        <v>106662</v>
      </c>
      <c r="E33" s="81">
        <v>0.99099999999999999</v>
      </c>
      <c r="F33" s="80">
        <v>132483</v>
      </c>
      <c r="G33" s="82">
        <v>26813</v>
      </c>
      <c r="H33" s="82">
        <v>105671</v>
      </c>
      <c r="I33" s="107"/>
      <c r="J33" s="107"/>
      <c r="K33" s="107"/>
      <c r="L33" s="107"/>
      <c r="M33" s="107"/>
      <c r="N33" s="107"/>
      <c r="R33" s="107"/>
      <c r="S33" s="107"/>
      <c r="T33" s="107"/>
      <c r="U33" s="107"/>
      <c r="V33" s="107"/>
      <c r="W33" s="107"/>
    </row>
    <row r="34" spans="1:23" x14ac:dyDescent="0.25">
      <c r="A34" s="41" t="s">
        <v>23</v>
      </c>
      <c r="B34" s="40">
        <v>25101</v>
      </c>
      <c r="C34" s="40">
        <v>7144</v>
      </c>
      <c r="D34" s="80">
        <v>17957</v>
      </c>
      <c r="E34" s="81">
        <v>0.998</v>
      </c>
      <c r="F34" s="80">
        <v>25042</v>
      </c>
      <c r="G34" s="82">
        <v>7127</v>
      </c>
      <c r="H34" s="82">
        <v>17915</v>
      </c>
      <c r="I34" s="107"/>
      <c r="J34" s="107"/>
      <c r="K34" s="107"/>
      <c r="L34" s="107"/>
      <c r="M34" s="107"/>
      <c r="N34" s="107"/>
      <c r="R34" s="107"/>
      <c r="S34" s="107"/>
      <c r="T34" s="107"/>
      <c r="U34" s="107"/>
      <c r="V34" s="107"/>
      <c r="W34" s="107"/>
    </row>
    <row r="35" spans="1:23" x14ac:dyDescent="0.25">
      <c r="A35" s="41" t="s">
        <v>24</v>
      </c>
      <c r="B35" s="40">
        <v>570288</v>
      </c>
      <c r="C35" s="40">
        <v>276409</v>
      </c>
      <c r="D35" s="80">
        <v>293879</v>
      </c>
      <c r="E35" s="81">
        <v>0.45800000000000002</v>
      </c>
      <c r="F35" s="80">
        <v>261382</v>
      </c>
      <c r="G35" s="82">
        <v>126688</v>
      </c>
      <c r="H35" s="82">
        <v>134695</v>
      </c>
      <c r="I35" s="107"/>
      <c r="J35" s="107"/>
      <c r="K35" s="107"/>
      <c r="L35" s="107"/>
      <c r="M35" s="107"/>
      <c r="N35" s="107"/>
      <c r="R35" s="107"/>
      <c r="S35" s="107"/>
      <c r="T35" s="107"/>
      <c r="U35" s="107"/>
      <c r="V35" s="107"/>
      <c r="W35" s="107"/>
    </row>
    <row r="36" spans="1:23" x14ac:dyDescent="0.25">
      <c r="A36" s="41" t="s">
        <v>25</v>
      </c>
      <c r="B36" s="40">
        <v>98576</v>
      </c>
      <c r="C36" s="40">
        <v>43916</v>
      </c>
      <c r="D36" s="80">
        <v>54660</v>
      </c>
      <c r="E36" s="81">
        <v>0.878</v>
      </c>
      <c r="F36" s="80">
        <v>86568</v>
      </c>
      <c r="G36" s="82">
        <v>38566</v>
      </c>
      <c r="H36" s="82">
        <v>48002</v>
      </c>
      <c r="I36" s="107"/>
      <c r="J36" s="107"/>
      <c r="K36" s="107"/>
      <c r="L36" s="107"/>
      <c r="M36" s="107"/>
      <c r="N36" s="107"/>
      <c r="R36" s="107"/>
      <c r="S36" s="107"/>
      <c r="T36" s="107"/>
      <c r="U36" s="107"/>
      <c r="V36" s="107"/>
      <c r="W36" s="107"/>
    </row>
    <row r="37" spans="1:23" x14ac:dyDescent="0.25">
      <c r="A37" s="39" t="s">
        <v>100</v>
      </c>
      <c r="B37" s="40">
        <v>194965</v>
      </c>
      <c r="C37" s="40">
        <v>110087</v>
      </c>
      <c r="D37" s="80">
        <v>84878</v>
      </c>
      <c r="E37" s="81"/>
      <c r="F37" s="80">
        <v>37638</v>
      </c>
      <c r="G37" s="82">
        <v>21713</v>
      </c>
      <c r="H37" s="82">
        <v>15924</v>
      </c>
      <c r="I37" s="107"/>
      <c r="J37" s="107"/>
      <c r="K37" s="107"/>
      <c r="L37" s="107"/>
      <c r="M37" s="107"/>
      <c r="N37" s="107"/>
      <c r="R37" s="107"/>
      <c r="S37" s="107"/>
      <c r="T37" s="107"/>
      <c r="U37" s="107"/>
      <c r="V37" s="107"/>
      <c r="W37" s="107"/>
    </row>
    <row r="38" spans="1:23" x14ac:dyDescent="0.25">
      <c r="A38" s="41" t="s">
        <v>27</v>
      </c>
      <c r="B38" s="40">
        <v>8289</v>
      </c>
      <c r="C38" s="40">
        <v>5572</v>
      </c>
      <c r="D38" s="80">
        <v>2717</v>
      </c>
      <c r="E38" s="81">
        <v>0.95</v>
      </c>
      <c r="F38" s="80">
        <v>7872</v>
      </c>
      <c r="G38" s="82">
        <v>5291</v>
      </c>
      <c r="H38" s="82">
        <v>2580</v>
      </c>
      <c r="I38" s="107"/>
      <c r="J38" s="107"/>
      <c r="K38" s="107"/>
      <c r="L38" s="107"/>
      <c r="M38" s="107"/>
      <c r="N38" s="107"/>
      <c r="R38" s="107"/>
      <c r="S38" s="107"/>
      <c r="T38" s="107"/>
      <c r="U38" s="107"/>
      <c r="V38" s="107"/>
      <c r="W38" s="107"/>
    </row>
    <row r="39" spans="1:23" x14ac:dyDescent="0.25">
      <c r="A39" s="41" t="s">
        <v>26</v>
      </c>
      <c r="B39" s="40">
        <v>83133</v>
      </c>
      <c r="C39" s="40">
        <v>44527</v>
      </c>
      <c r="D39" s="80">
        <v>38606</v>
      </c>
      <c r="E39" s="81">
        <v>0.20300000000000001</v>
      </c>
      <c r="F39" s="80">
        <v>16898</v>
      </c>
      <c r="G39" s="82">
        <v>9051</v>
      </c>
      <c r="H39" s="82">
        <v>7847</v>
      </c>
      <c r="I39" s="107"/>
      <c r="J39" s="107"/>
      <c r="K39" s="107"/>
      <c r="L39" s="107"/>
      <c r="M39" s="107"/>
      <c r="N39" s="107"/>
      <c r="R39" s="107"/>
      <c r="S39" s="107"/>
      <c r="T39" s="107"/>
      <c r="U39" s="107"/>
      <c r="V39" s="107"/>
      <c r="W39" s="107"/>
    </row>
    <row r="40" spans="1:23" x14ac:dyDescent="0.25">
      <c r="A40" s="41" t="s">
        <v>28</v>
      </c>
      <c r="B40" s="40">
        <v>1901</v>
      </c>
      <c r="C40" s="40">
        <v>945</v>
      </c>
      <c r="D40" s="80">
        <v>956</v>
      </c>
      <c r="E40" s="81">
        <v>0.95199999999999996</v>
      </c>
      <c r="F40" s="80">
        <v>1810</v>
      </c>
      <c r="G40" s="82">
        <v>899</v>
      </c>
      <c r="H40" s="82">
        <v>911</v>
      </c>
      <c r="I40" s="107"/>
      <c r="J40" s="107"/>
      <c r="K40" s="107"/>
      <c r="L40" s="107"/>
      <c r="M40" s="107"/>
      <c r="N40" s="107"/>
      <c r="R40" s="107"/>
      <c r="S40" s="107"/>
      <c r="T40" s="107"/>
      <c r="U40" s="107"/>
      <c r="V40" s="107"/>
      <c r="W40" s="107"/>
    </row>
    <row r="41" spans="1:23" x14ac:dyDescent="0.25">
      <c r="A41" s="41" t="s">
        <v>29</v>
      </c>
      <c r="B41" s="40">
        <v>50964</v>
      </c>
      <c r="C41" s="40">
        <v>32304</v>
      </c>
      <c r="D41" s="80">
        <v>18660</v>
      </c>
      <c r="E41" s="81">
        <v>0.11700000000000001</v>
      </c>
      <c r="F41" s="80">
        <v>5950</v>
      </c>
      <c r="G41" s="82">
        <v>3772</v>
      </c>
      <c r="H41" s="82">
        <v>2179</v>
      </c>
      <c r="I41" s="107"/>
      <c r="J41" s="107"/>
      <c r="K41" s="107"/>
      <c r="L41" s="107"/>
      <c r="M41" s="107"/>
      <c r="N41" s="107"/>
      <c r="R41" s="107"/>
      <c r="S41" s="107"/>
      <c r="T41" s="107"/>
      <c r="U41" s="107"/>
      <c r="V41" s="107"/>
      <c r="W41" s="107"/>
    </row>
    <row r="42" spans="1:23" x14ac:dyDescent="0.25">
      <c r="A42" s="41" t="s">
        <v>30</v>
      </c>
      <c r="B42" s="40">
        <v>498</v>
      </c>
      <c r="C42" s="40">
        <v>189</v>
      </c>
      <c r="D42" s="80">
        <v>309</v>
      </c>
      <c r="E42" s="81">
        <v>3.1E-2</v>
      </c>
      <c r="F42" s="80">
        <v>16</v>
      </c>
      <c r="G42" s="82">
        <v>6</v>
      </c>
      <c r="H42" s="82">
        <v>10</v>
      </c>
      <c r="I42" s="107"/>
      <c r="J42" s="107"/>
      <c r="K42" s="107"/>
      <c r="L42" s="107"/>
      <c r="M42" s="107"/>
      <c r="N42" s="107"/>
      <c r="R42" s="107"/>
      <c r="S42" s="107"/>
      <c r="T42" s="107"/>
      <c r="U42" s="107"/>
      <c r="V42" s="107"/>
      <c r="W42" s="107"/>
    </row>
    <row r="43" spans="1:23" x14ac:dyDescent="0.25">
      <c r="A43" s="41" t="s">
        <v>31</v>
      </c>
      <c r="B43" s="40">
        <v>50180</v>
      </c>
      <c r="C43" s="40">
        <v>26550</v>
      </c>
      <c r="D43" s="80">
        <v>23630</v>
      </c>
      <c r="E43" s="81">
        <v>0.10100000000000001</v>
      </c>
      <c r="F43" s="80">
        <v>5092</v>
      </c>
      <c r="G43" s="82">
        <v>2694</v>
      </c>
      <c r="H43" s="82">
        <v>2398</v>
      </c>
      <c r="I43" s="107"/>
      <c r="J43" s="107"/>
      <c r="K43" s="107"/>
      <c r="L43" s="107"/>
      <c r="M43" s="107"/>
      <c r="N43" s="107"/>
      <c r="R43" s="107"/>
      <c r="S43" s="107"/>
      <c r="T43" s="107"/>
      <c r="U43" s="107"/>
      <c r="V43" s="107"/>
      <c r="W43" s="107"/>
    </row>
    <row r="44" spans="1:23" x14ac:dyDescent="0.25">
      <c r="A44" s="39" t="s">
        <v>35</v>
      </c>
      <c r="B44" s="40">
        <v>112270</v>
      </c>
      <c r="C44" s="40">
        <v>60382</v>
      </c>
      <c r="D44" s="80">
        <v>51888</v>
      </c>
      <c r="E44" s="81">
        <v>0.21299999999999999</v>
      </c>
      <c r="F44" s="80">
        <v>23859</v>
      </c>
      <c r="G44" s="82">
        <v>12832</v>
      </c>
      <c r="H44" s="82">
        <v>11027</v>
      </c>
      <c r="I44" s="107"/>
      <c r="J44" s="107"/>
      <c r="K44" s="107"/>
      <c r="L44" s="107"/>
      <c r="M44" s="107"/>
      <c r="N44" s="107"/>
      <c r="R44" s="107"/>
      <c r="S44" s="107"/>
      <c r="T44" s="107"/>
      <c r="U44" s="107"/>
      <c r="V44" s="107"/>
      <c r="W44" s="107"/>
    </row>
    <row r="45" spans="1:23" x14ac:dyDescent="0.25">
      <c r="A45" s="57" t="s">
        <v>88</v>
      </c>
      <c r="B45" s="38">
        <v>23625859</v>
      </c>
      <c r="C45" s="38">
        <v>10397767</v>
      </c>
      <c r="D45" s="77">
        <v>13228092</v>
      </c>
      <c r="E45" s="78"/>
      <c r="F45" s="77">
        <v>49083</v>
      </c>
      <c r="G45" s="79">
        <v>21602</v>
      </c>
      <c r="H45" s="79">
        <v>27482</v>
      </c>
      <c r="I45" s="107"/>
      <c r="J45" s="107"/>
      <c r="K45" s="107"/>
      <c r="L45" s="107"/>
      <c r="M45" s="107"/>
      <c r="N45" s="107"/>
      <c r="R45" s="107"/>
      <c r="S45" s="107"/>
      <c r="T45" s="107"/>
      <c r="U45" s="107"/>
      <c r="V45" s="107"/>
      <c r="W45" s="107"/>
    </row>
    <row r="46" spans="1:23" x14ac:dyDescent="0.25">
      <c r="A46" s="39" t="s">
        <v>36</v>
      </c>
      <c r="B46" s="40">
        <v>2445373</v>
      </c>
      <c r="C46" s="40">
        <v>896163</v>
      </c>
      <c r="D46" s="80">
        <v>1549210</v>
      </c>
      <c r="E46" s="81">
        <v>2.1999999999999999E-2</v>
      </c>
      <c r="F46" s="80">
        <v>52807</v>
      </c>
      <c r="G46" s="82">
        <v>19352</v>
      </c>
      <c r="H46" s="82">
        <v>33455</v>
      </c>
      <c r="I46" s="107"/>
      <c r="J46" s="107"/>
      <c r="K46" s="107"/>
      <c r="L46" s="107"/>
      <c r="M46" s="107"/>
      <c r="N46" s="107"/>
      <c r="R46" s="107"/>
      <c r="S46" s="107"/>
      <c r="T46" s="107"/>
      <c r="U46" s="107"/>
      <c r="V46" s="107"/>
      <c r="W46" s="107"/>
    </row>
    <row r="47" spans="1:23" x14ac:dyDescent="0.25">
      <c r="A47" s="39" t="s">
        <v>37</v>
      </c>
      <c r="B47" s="40">
        <v>1718002</v>
      </c>
      <c r="C47" s="40">
        <v>621144</v>
      </c>
      <c r="D47" s="80">
        <v>1096858</v>
      </c>
      <c r="E47" s="81">
        <v>0.05</v>
      </c>
      <c r="F47" s="80">
        <v>85510</v>
      </c>
      <c r="G47" s="82">
        <v>30916</v>
      </c>
      <c r="H47" s="82">
        <v>54594</v>
      </c>
      <c r="I47" s="107"/>
      <c r="J47" s="107"/>
      <c r="K47" s="107"/>
      <c r="L47" s="107"/>
      <c r="M47" s="107"/>
      <c r="N47" s="107"/>
      <c r="R47" s="107"/>
      <c r="S47" s="107"/>
      <c r="T47" s="107"/>
      <c r="U47" s="107"/>
      <c r="V47" s="107"/>
      <c r="W47" s="107"/>
    </row>
    <row r="48" spans="1:23" s="62" customFormat="1" x14ac:dyDescent="0.25">
      <c r="A48" s="56" t="s">
        <v>38</v>
      </c>
      <c r="B48" s="83">
        <v>23625859</v>
      </c>
      <c r="C48" s="83">
        <v>10397767</v>
      </c>
      <c r="D48" s="84">
        <v>13228092</v>
      </c>
      <c r="E48" s="85">
        <v>2E-3</v>
      </c>
      <c r="F48" s="84">
        <v>49083</v>
      </c>
      <c r="G48" s="86">
        <v>21602</v>
      </c>
      <c r="H48" s="86">
        <v>27482</v>
      </c>
      <c r="I48" s="107"/>
      <c r="J48" s="107"/>
      <c r="K48" s="107"/>
      <c r="L48" s="107"/>
      <c r="M48" s="107"/>
      <c r="N48" s="107"/>
      <c r="R48" s="107"/>
      <c r="S48" s="107"/>
      <c r="T48" s="107"/>
      <c r="U48" s="107"/>
      <c r="V48" s="107"/>
      <c r="W48" s="107"/>
    </row>
    <row r="49" spans="1:8" x14ac:dyDescent="0.25">
      <c r="A49" s="110"/>
      <c r="B49" s="111"/>
      <c r="C49" s="111"/>
      <c r="D49" s="111"/>
      <c r="E49" s="78"/>
      <c r="F49" s="111"/>
      <c r="G49" s="111"/>
      <c r="H49" s="111"/>
    </row>
    <row r="50" spans="1:8" x14ac:dyDescent="0.25">
      <c r="A50" s="110"/>
      <c r="B50" s="20"/>
      <c r="C50" s="20"/>
      <c r="D50" s="20"/>
      <c r="E50" s="20"/>
      <c r="F50" s="20"/>
      <c r="G50" s="20"/>
      <c r="H50" s="20"/>
    </row>
    <row r="51" spans="1:8" x14ac:dyDescent="0.25">
      <c r="A51" s="1"/>
      <c r="B51" s="20"/>
    </row>
  </sheetData>
  <mergeCells count="2">
    <mergeCell ref="A1:H1"/>
    <mergeCell ref="A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"/>
  <sheetViews>
    <sheetView workbookViewId="0">
      <selection sqref="A1:N1"/>
    </sheetView>
  </sheetViews>
  <sheetFormatPr defaultRowHeight="15" x14ac:dyDescent="0.25"/>
  <cols>
    <col min="1" max="1" width="45.5703125" bestFit="1" customWidth="1"/>
    <col min="2" max="2" width="16.28515625" customWidth="1"/>
    <col min="3" max="3" width="11.140625" bestFit="1" customWidth="1"/>
    <col min="4" max="4" width="9.85546875" customWidth="1"/>
    <col min="5" max="5" width="15.5703125" customWidth="1"/>
    <col min="6" max="6" width="12.28515625" customWidth="1"/>
    <col min="7" max="7" width="13.140625" customWidth="1"/>
    <col min="8" max="8" width="16.42578125" customWidth="1"/>
    <col min="9" max="9" width="12" customWidth="1"/>
    <col min="10" max="10" width="13.7109375" customWidth="1"/>
    <col min="11" max="11" width="11.5703125" customWidth="1"/>
    <col min="12" max="12" width="12.140625" customWidth="1"/>
    <col min="13" max="13" width="11.140625" bestFit="1" customWidth="1"/>
    <col min="14" max="14" width="12" bestFit="1" customWidth="1"/>
  </cols>
  <sheetData>
    <row r="1" spans="1:21" x14ac:dyDescent="0.25">
      <c r="A1" s="127" t="s">
        <v>141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9"/>
    </row>
    <row r="2" spans="1:21" x14ac:dyDescent="0.25">
      <c r="A2" s="130" t="s">
        <v>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2"/>
    </row>
    <row r="3" spans="1:21" x14ac:dyDescent="0.25">
      <c r="A3" s="133" t="s">
        <v>103</v>
      </c>
      <c r="B3" s="134" t="s">
        <v>104</v>
      </c>
      <c r="C3" s="134"/>
      <c r="D3" s="134"/>
      <c r="E3" s="134"/>
      <c r="F3" s="134"/>
      <c r="G3" s="134"/>
      <c r="H3" s="135" t="s">
        <v>105</v>
      </c>
      <c r="I3" s="133"/>
      <c r="J3" s="135" t="s">
        <v>106</v>
      </c>
      <c r="K3" s="136"/>
      <c r="L3" s="136"/>
      <c r="M3" s="133"/>
      <c r="N3" s="26"/>
    </row>
    <row r="4" spans="1:21" ht="23.1" customHeight="1" x14ac:dyDescent="0.25">
      <c r="A4" s="133"/>
      <c r="B4" s="137" t="s">
        <v>39</v>
      </c>
      <c r="C4" s="134" t="s">
        <v>107</v>
      </c>
      <c r="D4" s="133" t="s">
        <v>108</v>
      </c>
      <c r="E4" s="134" t="s">
        <v>109</v>
      </c>
      <c r="F4" s="137" t="s">
        <v>110</v>
      </c>
      <c r="G4" s="137" t="s">
        <v>111</v>
      </c>
      <c r="H4" s="139" t="s">
        <v>112</v>
      </c>
      <c r="I4" s="139" t="s">
        <v>113</v>
      </c>
      <c r="J4" s="134" t="s">
        <v>114</v>
      </c>
      <c r="K4" s="133" t="s">
        <v>115</v>
      </c>
      <c r="L4" s="134" t="s">
        <v>116</v>
      </c>
      <c r="M4" s="134" t="s">
        <v>117</v>
      </c>
      <c r="N4" s="137" t="s">
        <v>118</v>
      </c>
    </row>
    <row r="5" spans="1:21" ht="23.1" customHeight="1" x14ac:dyDescent="0.25">
      <c r="A5" s="133"/>
      <c r="B5" s="134"/>
      <c r="C5" s="134"/>
      <c r="D5" s="133"/>
      <c r="E5" s="134"/>
      <c r="F5" s="138"/>
      <c r="G5" s="134"/>
      <c r="H5" s="140"/>
      <c r="I5" s="140"/>
      <c r="J5" s="138"/>
      <c r="K5" s="133"/>
      <c r="L5" s="134"/>
      <c r="M5" s="134"/>
      <c r="N5" s="134"/>
    </row>
    <row r="6" spans="1:21" s="62" customFormat="1" x14ac:dyDescent="0.25">
      <c r="A6" s="36" t="s">
        <v>119</v>
      </c>
      <c r="B6" s="66">
        <v>1316826</v>
      </c>
      <c r="C6" s="66">
        <v>40644</v>
      </c>
      <c r="D6" s="66">
        <v>-4944</v>
      </c>
      <c r="E6" s="66">
        <v>52596</v>
      </c>
      <c r="F6" s="66">
        <v>83066</v>
      </c>
      <c r="G6" s="66">
        <v>1362415</v>
      </c>
      <c r="H6" s="66">
        <v>555085</v>
      </c>
      <c r="I6" s="66">
        <v>26605</v>
      </c>
      <c r="J6" s="66">
        <v>436956</v>
      </c>
      <c r="K6" s="66">
        <v>123932</v>
      </c>
      <c r="L6" s="66">
        <v>154421</v>
      </c>
      <c r="M6" s="61">
        <v>65417</v>
      </c>
      <c r="N6" s="66">
        <v>1362415</v>
      </c>
      <c r="O6" s="107"/>
      <c r="P6" s="107"/>
      <c r="Q6" s="107"/>
      <c r="R6" s="107"/>
      <c r="S6" s="107"/>
      <c r="T6" s="107"/>
      <c r="U6" s="107"/>
    </row>
    <row r="7" spans="1:21" s="62" customFormat="1" x14ac:dyDescent="0.25">
      <c r="A7" s="37" t="s">
        <v>40</v>
      </c>
      <c r="B7" s="60">
        <v>669246</v>
      </c>
      <c r="C7" s="60">
        <v>6349</v>
      </c>
      <c r="D7" s="60">
        <v>0</v>
      </c>
      <c r="E7" s="60">
        <v>0</v>
      </c>
      <c r="F7" s="60">
        <v>0</v>
      </c>
      <c r="G7" s="60">
        <v>675596</v>
      </c>
      <c r="H7" s="60">
        <v>375642</v>
      </c>
      <c r="I7" s="60">
        <v>18079</v>
      </c>
      <c r="J7" s="60">
        <v>74595</v>
      </c>
      <c r="K7" s="60">
        <v>86024</v>
      </c>
      <c r="L7" s="60">
        <v>106163</v>
      </c>
      <c r="M7" s="61">
        <v>15093</v>
      </c>
      <c r="N7" s="60">
        <v>675596</v>
      </c>
    </row>
    <row r="8" spans="1:21" x14ac:dyDescent="0.25">
      <c r="A8" s="39" t="s">
        <v>3</v>
      </c>
      <c r="B8" s="15">
        <v>40745</v>
      </c>
      <c r="C8" s="15">
        <v>753</v>
      </c>
      <c r="D8" s="15">
        <v>0</v>
      </c>
      <c r="E8" s="15">
        <v>0</v>
      </c>
      <c r="F8" s="15">
        <v>0</v>
      </c>
      <c r="G8" s="15">
        <v>41497</v>
      </c>
      <c r="H8" s="15">
        <v>7829</v>
      </c>
      <c r="I8" s="15">
        <v>202</v>
      </c>
      <c r="J8" s="15">
        <v>32725</v>
      </c>
      <c r="K8" s="15">
        <v>0</v>
      </c>
      <c r="L8" s="15">
        <v>0</v>
      </c>
      <c r="M8" s="22">
        <v>742</v>
      </c>
      <c r="N8" s="15">
        <v>41497</v>
      </c>
    </row>
    <row r="9" spans="1:21" x14ac:dyDescent="0.25">
      <c r="A9" s="41" t="s">
        <v>41</v>
      </c>
      <c r="B9" s="15">
        <v>5558</v>
      </c>
      <c r="C9" s="15">
        <v>105</v>
      </c>
      <c r="D9" s="15">
        <v>0</v>
      </c>
      <c r="E9" s="15">
        <v>0</v>
      </c>
      <c r="F9" s="15">
        <v>0</v>
      </c>
      <c r="G9" s="15">
        <v>5663</v>
      </c>
      <c r="H9" s="15">
        <v>1036</v>
      </c>
      <c r="I9" s="15">
        <v>28</v>
      </c>
      <c r="J9" s="15">
        <v>4535</v>
      </c>
      <c r="K9" s="15">
        <v>0</v>
      </c>
      <c r="L9" s="15">
        <v>0</v>
      </c>
      <c r="M9" s="22">
        <v>64</v>
      </c>
      <c r="N9" s="15">
        <v>5663</v>
      </c>
    </row>
    <row r="10" spans="1:21" x14ac:dyDescent="0.25">
      <c r="A10" s="41" t="s">
        <v>42</v>
      </c>
      <c r="B10" s="15">
        <v>1097</v>
      </c>
      <c r="C10" s="15">
        <v>21</v>
      </c>
      <c r="D10" s="15">
        <v>0</v>
      </c>
      <c r="E10" s="15">
        <v>0</v>
      </c>
      <c r="F10" s="15">
        <v>0</v>
      </c>
      <c r="G10" s="15">
        <v>1117</v>
      </c>
      <c r="H10" s="15">
        <v>204</v>
      </c>
      <c r="I10" s="15">
        <v>5</v>
      </c>
      <c r="J10" s="15">
        <v>895</v>
      </c>
      <c r="K10" s="15">
        <v>0</v>
      </c>
      <c r="L10" s="15">
        <v>0</v>
      </c>
      <c r="M10" s="22">
        <v>13</v>
      </c>
      <c r="N10" s="15">
        <v>1117</v>
      </c>
    </row>
    <row r="11" spans="1:21" x14ac:dyDescent="0.25">
      <c r="A11" s="41" t="s">
        <v>43</v>
      </c>
      <c r="B11" s="15">
        <v>4448</v>
      </c>
      <c r="C11" s="15">
        <v>84</v>
      </c>
      <c r="D11" s="15">
        <v>0</v>
      </c>
      <c r="E11" s="15">
        <v>0</v>
      </c>
      <c r="F11" s="15">
        <v>0</v>
      </c>
      <c r="G11" s="15">
        <v>4532</v>
      </c>
      <c r="H11" s="15">
        <v>829</v>
      </c>
      <c r="I11" s="15">
        <v>22</v>
      </c>
      <c r="J11" s="15">
        <v>3629</v>
      </c>
      <c r="K11" s="15">
        <v>0</v>
      </c>
      <c r="L11" s="15">
        <v>0</v>
      </c>
      <c r="M11" s="22">
        <v>51</v>
      </c>
      <c r="N11" s="15">
        <v>4532</v>
      </c>
    </row>
    <row r="12" spans="1:21" x14ac:dyDescent="0.25">
      <c r="A12" s="41" t="s">
        <v>44</v>
      </c>
      <c r="B12" s="15">
        <v>3080</v>
      </c>
      <c r="C12" s="15">
        <v>58</v>
      </c>
      <c r="D12" s="15">
        <v>0</v>
      </c>
      <c r="E12" s="15">
        <v>0</v>
      </c>
      <c r="F12" s="15">
        <v>0</v>
      </c>
      <c r="G12" s="15">
        <v>3138</v>
      </c>
      <c r="H12" s="15">
        <v>574</v>
      </c>
      <c r="I12" s="15">
        <v>15</v>
      </c>
      <c r="J12" s="15">
        <v>2513</v>
      </c>
      <c r="K12" s="15">
        <v>0</v>
      </c>
      <c r="L12" s="15">
        <v>0</v>
      </c>
      <c r="M12" s="22">
        <v>35</v>
      </c>
      <c r="N12" s="15">
        <v>3138</v>
      </c>
    </row>
    <row r="13" spans="1:21" x14ac:dyDescent="0.25">
      <c r="A13" s="41" t="s">
        <v>45</v>
      </c>
      <c r="B13" s="15">
        <v>21310</v>
      </c>
      <c r="C13" s="15">
        <v>402</v>
      </c>
      <c r="D13" s="15">
        <v>0</v>
      </c>
      <c r="E13" s="15">
        <v>0</v>
      </c>
      <c r="F13" s="15">
        <v>0</v>
      </c>
      <c r="G13" s="15">
        <v>21712</v>
      </c>
      <c r="H13" s="15">
        <v>3972</v>
      </c>
      <c r="I13" s="15">
        <v>107</v>
      </c>
      <c r="J13" s="15">
        <v>17388</v>
      </c>
      <c r="K13" s="15">
        <v>0</v>
      </c>
      <c r="L13" s="15">
        <v>0</v>
      </c>
      <c r="M13" s="22">
        <v>245</v>
      </c>
      <c r="N13" s="15">
        <v>21712</v>
      </c>
    </row>
    <row r="14" spans="1:21" x14ac:dyDescent="0.25">
      <c r="A14" s="41" t="s">
        <v>46</v>
      </c>
      <c r="B14" s="15">
        <v>5251</v>
      </c>
      <c r="C14" s="15">
        <v>84</v>
      </c>
      <c r="D14" s="15">
        <v>0</v>
      </c>
      <c r="E14" s="15">
        <v>0</v>
      </c>
      <c r="F14" s="15">
        <v>0</v>
      </c>
      <c r="G14" s="15">
        <v>5334</v>
      </c>
      <c r="H14" s="15">
        <v>1214</v>
      </c>
      <c r="I14" s="15">
        <v>24</v>
      </c>
      <c r="J14" s="15">
        <v>3763</v>
      </c>
      <c r="K14" s="15">
        <v>0</v>
      </c>
      <c r="L14" s="15">
        <v>0</v>
      </c>
      <c r="M14" s="22">
        <v>333</v>
      </c>
      <c r="N14" s="15">
        <v>5334</v>
      </c>
    </row>
    <row r="15" spans="1:21" x14ac:dyDescent="0.25">
      <c r="A15" s="39" t="s">
        <v>4</v>
      </c>
      <c r="B15" s="15">
        <v>32131</v>
      </c>
      <c r="C15" s="15">
        <v>0</v>
      </c>
      <c r="D15" s="15">
        <v>0</v>
      </c>
      <c r="E15" s="15">
        <v>0</v>
      </c>
      <c r="F15" s="15">
        <v>0</v>
      </c>
      <c r="G15" s="15">
        <v>32131</v>
      </c>
      <c r="H15" s="15">
        <v>29553</v>
      </c>
      <c r="I15" s="15">
        <v>1581</v>
      </c>
      <c r="J15" s="15">
        <v>192</v>
      </c>
      <c r="K15" s="15">
        <v>0</v>
      </c>
      <c r="L15" s="15">
        <v>0</v>
      </c>
      <c r="M15" s="22">
        <v>806</v>
      </c>
      <c r="N15" s="15">
        <v>32131</v>
      </c>
    </row>
    <row r="16" spans="1:21" x14ac:dyDescent="0.25">
      <c r="A16" s="39" t="s">
        <v>7</v>
      </c>
      <c r="B16" s="15">
        <v>19819</v>
      </c>
      <c r="C16" s="15">
        <v>0</v>
      </c>
      <c r="D16" s="15">
        <v>0</v>
      </c>
      <c r="E16" s="15">
        <v>0</v>
      </c>
      <c r="F16" s="15">
        <v>0</v>
      </c>
      <c r="G16" s="15">
        <v>19819</v>
      </c>
      <c r="H16" s="15">
        <v>0</v>
      </c>
      <c r="I16" s="15">
        <v>0</v>
      </c>
      <c r="J16" s="15">
        <v>15852</v>
      </c>
      <c r="K16" s="15">
        <v>0</v>
      </c>
      <c r="L16" s="15">
        <v>3967</v>
      </c>
      <c r="M16" s="22">
        <v>0</v>
      </c>
      <c r="N16" s="15">
        <v>19819</v>
      </c>
    </row>
    <row r="17" spans="1:14" x14ac:dyDescent="0.25">
      <c r="A17" s="41" t="s">
        <v>47</v>
      </c>
      <c r="B17" s="15">
        <v>1575</v>
      </c>
      <c r="C17" s="15">
        <v>0</v>
      </c>
      <c r="D17" s="15">
        <v>0</v>
      </c>
      <c r="E17" s="15">
        <v>0</v>
      </c>
      <c r="F17" s="15">
        <v>0</v>
      </c>
      <c r="G17" s="15">
        <v>1575</v>
      </c>
      <c r="H17" s="15">
        <v>0</v>
      </c>
      <c r="I17" s="15">
        <v>0</v>
      </c>
      <c r="J17" s="15">
        <v>1575</v>
      </c>
      <c r="K17" s="15">
        <v>0</v>
      </c>
      <c r="L17" s="15">
        <v>0</v>
      </c>
      <c r="M17" s="22">
        <v>0</v>
      </c>
      <c r="N17" s="15">
        <v>1575</v>
      </c>
    </row>
    <row r="18" spans="1:14" x14ac:dyDescent="0.25">
      <c r="A18" s="41" t="s">
        <v>48</v>
      </c>
      <c r="B18" s="15">
        <v>2423</v>
      </c>
      <c r="C18" s="15">
        <v>0</v>
      </c>
      <c r="D18" s="15">
        <v>0</v>
      </c>
      <c r="E18" s="15">
        <v>0</v>
      </c>
      <c r="F18" s="15">
        <v>0</v>
      </c>
      <c r="G18" s="15">
        <v>2423</v>
      </c>
      <c r="H18" s="15">
        <v>0</v>
      </c>
      <c r="I18" s="15">
        <v>0</v>
      </c>
      <c r="J18" s="15">
        <v>2423</v>
      </c>
      <c r="K18" s="15">
        <v>0</v>
      </c>
      <c r="L18" s="15">
        <v>0</v>
      </c>
      <c r="M18" s="22">
        <v>0</v>
      </c>
      <c r="N18" s="15">
        <v>2423</v>
      </c>
    </row>
    <row r="19" spans="1:14" x14ac:dyDescent="0.25">
      <c r="A19" s="41" t="s">
        <v>49</v>
      </c>
      <c r="B19" s="15">
        <v>551</v>
      </c>
      <c r="C19" s="15">
        <v>0</v>
      </c>
      <c r="D19" s="15">
        <v>0</v>
      </c>
      <c r="E19" s="15">
        <v>0</v>
      </c>
      <c r="F19" s="15">
        <v>0</v>
      </c>
      <c r="G19" s="15">
        <v>551</v>
      </c>
      <c r="H19" s="15">
        <v>0</v>
      </c>
      <c r="I19" s="15">
        <v>0</v>
      </c>
      <c r="J19" s="15">
        <v>551</v>
      </c>
      <c r="K19" s="15">
        <v>0</v>
      </c>
      <c r="L19" s="15">
        <v>0</v>
      </c>
      <c r="M19" s="22">
        <v>0</v>
      </c>
      <c r="N19" s="15">
        <v>551</v>
      </c>
    </row>
    <row r="20" spans="1:14" x14ac:dyDescent="0.25">
      <c r="A20" s="41" t="s">
        <v>50</v>
      </c>
      <c r="B20" s="15">
        <v>5099</v>
      </c>
      <c r="C20" s="15">
        <v>0</v>
      </c>
      <c r="D20" s="15">
        <v>0</v>
      </c>
      <c r="E20" s="15">
        <v>0</v>
      </c>
      <c r="F20" s="15">
        <v>0</v>
      </c>
      <c r="G20" s="15">
        <v>5099</v>
      </c>
      <c r="H20" s="15">
        <v>0</v>
      </c>
      <c r="I20" s="15">
        <v>0</v>
      </c>
      <c r="J20" s="15">
        <v>5099</v>
      </c>
      <c r="K20" s="15">
        <v>0</v>
      </c>
      <c r="L20" s="15">
        <v>0</v>
      </c>
      <c r="M20" s="22">
        <v>0</v>
      </c>
      <c r="N20" s="15">
        <v>5099</v>
      </c>
    </row>
    <row r="21" spans="1:14" x14ac:dyDescent="0.25">
      <c r="A21" s="41" t="s">
        <v>51</v>
      </c>
      <c r="B21" s="15">
        <v>315</v>
      </c>
      <c r="C21" s="15">
        <v>0</v>
      </c>
      <c r="D21" s="15">
        <v>0</v>
      </c>
      <c r="E21" s="15">
        <v>0</v>
      </c>
      <c r="F21" s="15">
        <v>0</v>
      </c>
      <c r="G21" s="15">
        <v>315</v>
      </c>
      <c r="H21" s="15">
        <v>0</v>
      </c>
      <c r="I21" s="15">
        <v>0</v>
      </c>
      <c r="J21" s="15">
        <v>315</v>
      </c>
      <c r="K21" s="15">
        <v>0</v>
      </c>
      <c r="L21" s="15">
        <v>0</v>
      </c>
      <c r="M21" s="22">
        <v>0</v>
      </c>
      <c r="N21" s="15">
        <v>315</v>
      </c>
    </row>
    <row r="22" spans="1:14" x14ac:dyDescent="0.25">
      <c r="A22" s="41" t="s">
        <v>52</v>
      </c>
      <c r="B22" s="15">
        <v>2520</v>
      </c>
      <c r="C22" s="15">
        <v>0</v>
      </c>
      <c r="D22" s="15">
        <v>0</v>
      </c>
      <c r="E22" s="15">
        <v>0</v>
      </c>
      <c r="F22" s="15">
        <v>0</v>
      </c>
      <c r="G22" s="15">
        <v>2520</v>
      </c>
      <c r="H22" s="15">
        <v>0</v>
      </c>
      <c r="I22" s="15">
        <v>0</v>
      </c>
      <c r="J22" s="15">
        <v>2520</v>
      </c>
      <c r="K22" s="15">
        <v>0</v>
      </c>
      <c r="L22" s="15">
        <v>0</v>
      </c>
      <c r="M22" s="22">
        <v>0</v>
      </c>
      <c r="N22" s="15">
        <v>2520</v>
      </c>
    </row>
    <row r="23" spans="1:14" x14ac:dyDescent="0.25">
      <c r="A23" s="41" t="s">
        <v>53</v>
      </c>
      <c r="B23" s="15">
        <v>4424</v>
      </c>
      <c r="C23" s="15">
        <v>0</v>
      </c>
      <c r="D23" s="15">
        <v>0</v>
      </c>
      <c r="E23" s="15">
        <v>0</v>
      </c>
      <c r="F23" s="15">
        <v>0</v>
      </c>
      <c r="G23" s="15">
        <v>4424</v>
      </c>
      <c r="H23" s="15">
        <v>0</v>
      </c>
      <c r="I23" s="15">
        <v>0</v>
      </c>
      <c r="J23" s="15">
        <v>457</v>
      </c>
      <c r="K23" s="15">
        <v>0</v>
      </c>
      <c r="L23" s="15">
        <v>3967</v>
      </c>
      <c r="M23" s="22">
        <v>0</v>
      </c>
      <c r="N23" s="15">
        <v>4424</v>
      </c>
    </row>
    <row r="24" spans="1:14" x14ac:dyDescent="0.25">
      <c r="A24" s="41" t="s">
        <v>54</v>
      </c>
      <c r="B24" s="15">
        <v>2520</v>
      </c>
      <c r="C24" s="15">
        <v>0</v>
      </c>
      <c r="D24" s="15">
        <v>0</v>
      </c>
      <c r="E24" s="15">
        <v>0</v>
      </c>
      <c r="F24" s="15">
        <v>0</v>
      </c>
      <c r="G24" s="15">
        <v>2520</v>
      </c>
      <c r="H24" s="15">
        <v>0</v>
      </c>
      <c r="I24" s="15">
        <v>0</v>
      </c>
      <c r="J24" s="15">
        <v>2520</v>
      </c>
      <c r="K24" s="15">
        <v>0</v>
      </c>
      <c r="L24" s="15">
        <v>0</v>
      </c>
      <c r="M24" s="22">
        <v>0</v>
      </c>
      <c r="N24" s="15">
        <v>2520</v>
      </c>
    </row>
    <row r="25" spans="1:14" x14ac:dyDescent="0.25">
      <c r="A25" s="41" t="s">
        <v>55</v>
      </c>
      <c r="B25" s="15">
        <v>394</v>
      </c>
      <c r="C25" s="15">
        <v>0</v>
      </c>
      <c r="D25" s="15">
        <v>0</v>
      </c>
      <c r="E25" s="15">
        <v>0</v>
      </c>
      <c r="F25" s="15">
        <v>0</v>
      </c>
      <c r="G25" s="15">
        <v>394</v>
      </c>
      <c r="H25" s="15">
        <v>0</v>
      </c>
      <c r="I25" s="15">
        <v>0</v>
      </c>
      <c r="J25" s="15">
        <v>394</v>
      </c>
      <c r="K25" s="15">
        <v>0</v>
      </c>
      <c r="L25" s="15">
        <v>0</v>
      </c>
      <c r="M25" s="22">
        <v>0</v>
      </c>
      <c r="N25" s="15">
        <v>394</v>
      </c>
    </row>
    <row r="26" spans="1:14" x14ac:dyDescent="0.25">
      <c r="A26" s="39" t="s">
        <v>56</v>
      </c>
      <c r="B26" s="15">
        <v>376144</v>
      </c>
      <c r="C26" s="15">
        <v>5531</v>
      </c>
      <c r="D26" s="15">
        <v>0</v>
      </c>
      <c r="E26" s="15">
        <v>0</v>
      </c>
      <c r="F26" s="15">
        <v>0</v>
      </c>
      <c r="G26" s="15">
        <v>381675</v>
      </c>
      <c r="H26" s="15">
        <v>335682</v>
      </c>
      <c r="I26" s="15">
        <v>16016</v>
      </c>
      <c r="J26" s="15">
        <v>12413</v>
      </c>
      <c r="K26" s="15">
        <v>3435</v>
      </c>
      <c r="L26" s="15">
        <v>610</v>
      </c>
      <c r="M26" s="22">
        <v>13519</v>
      </c>
      <c r="N26" s="15">
        <v>381675</v>
      </c>
    </row>
    <row r="27" spans="1:14" x14ac:dyDescent="0.25">
      <c r="A27" s="41" t="s">
        <v>8</v>
      </c>
      <c r="B27" s="15">
        <v>282961</v>
      </c>
      <c r="C27" s="15">
        <v>3602</v>
      </c>
      <c r="D27" s="15">
        <v>0</v>
      </c>
      <c r="E27" s="15">
        <v>0</v>
      </c>
      <c r="F27" s="15">
        <v>0</v>
      </c>
      <c r="G27" s="15">
        <v>286564</v>
      </c>
      <c r="H27" s="15">
        <v>270476</v>
      </c>
      <c r="I27" s="15">
        <v>4773</v>
      </c>
      <c r="J27" s="15">
        <v>269</v>
      </c>
      <c r="K27" s="15">
        <v>0</v>
      </c>
      <c r="L27" s="15">
        <v>0</v>
      </c>
      <c r="M27" s="22">
        <v>11046</v>
      </c>
      <c r="N27" s="15">
        <v>286564</v>
      </c>
    </row>
    <row r="28" spans="1:14" x14ac:dyDescent="0.25">
      <c r="A28" s="41" t="s">
        <v>57</v>
      </c>
      <c r="B28" s="15">
        <v>2259</v>
      </c>
      <c r="C28" s="15">
        <v>82</v>
      </c>
      <c r="D28" s="15">
        <v>0</v>
      </c>
      <c r="E28" s="15">
        <v>0</v>
      </c>
      <c r="F28" s="15">
        <v>0</v>
      </c>
      <c r="G28" s="15">
        <v>2341</v>
      </c>
      <c r="H28" s="15">
        <v>2008</v>
      </c>
      <c r="I28" s="15">
        <v>179</v>
      </c>
      <c r="J28" s="15">
        <v>0</v>
      </c>
      <c r="K28" s="15">
        <v>0</v>
      </c>
      <c r="L28" s="15">
        <v>0</v>
      </c>
      <c r="M28" s="22">
        <v>154</v>
      </c>
      <c r="N28" s="15">
        <v>2341</v>
      </c>
    </row>
    <row r="29" spans="1:14" x14ac:dyDescent="0.25">
      <c r="A29" s="41" t="s">
        <v>10</v>
      </c>
      <c r="B29" s="15">
        <v>7049</v>
      </c>
      <c r="C29" s="15">
        <v>255</v>
      </c>
      <c r="D29" s="15">
        <v>0</v>
      </c>
      <c r="E29" s="15">
        <v>0</v>
      </c>
      <c r="F29" s="15">
        <v>0</v>
      </c>
      <c r="G29" s="15">
        <v>7304</v>
      </c>
      <c r="H29" s="15">
        <v>4657</v>
      </c>
      <c r="I29" s="15">
        <v>2583</v>
      </c>
      <c r="J29" s="15">
        <v>0</v>
      </c>
      <c r="K29" s="15">
        <v>0</v>
      </c>
      <c r="L29" s="15">
        <v>0</v>
      </c>
      <c r="M29" s="22">
        <v>64</v>
      </c>
      <c r="N29" s="15">
        <v>7304</v>
      </c>
    </row>
    <row r="30" spans="1:14" x14ac:dyDescent="0.25">
      <c r="A30" s="41" t="s">
        <v>58</v>
      </c>
      <c r="B30" s="15">
        <v>27295</v>
      </c>
      <c r="C30" s="15">
        <v>988</v>
      </c>
      <c r="D30" s="15">
        <v>0</v>
      </c>
      <c r="E30" s="15">
        <v>0</v>
      </c>
      <c r="F30" s="15">
        <v>0</v>
      </c>
      <c r="G30" s="15">
        <v>28282</v>
      </c>
      <c r="H30" s="15">
        <v>24202</v>
      </c>
      <c r="I30" s="15">
        <v>2161</v>
      </c>
      <c r="J30" s="15">
        <v>0</v>
      </c>
      <c r="K30" s="15">
        <v>0</v>
      </c>
      <c r="L30" s="15">
        <v>0</v>
      </c>
      <c r="M30" s="22">
        <v>1919</v>
      </c>
      <c r="N30" s="15">
        <v>28282</v>
      </c>
    </row>
    <row r="31" spans="1:14" x14ac:dyDescent="0.25">
      <c r="A31" s="41" t="s">
        <v>11</v>
      </c>
      <c r="B31" s="15">
        <v>16061</v>
      </c>
      <c r="C31" s="15">
        <v>0</v>
      </c>
      <c r="D31" s="15">
        <v>0</v>
      </c>
      <c r="E31" s="15">
        <v>0</v>
      </c>
      <c r="F31" s="15">
        <v>0</v>
      </c>
      <c r="G31" s="15">
        <v>16061</v>
      </c>
      <c r="H31" s="15">
        <v>9344</v>
      </c>
      <c r="I31" s="15">
        <v>3916</v>
      </c>
      <c r="J31" s="15">
        <v>2801</v>
      </c>
      <c r="K31" s="15">
        <v>0</v>
      </c>
      <c r="L31" s="15">
        <v>0</v>
      </c>
      <c r="M31" s="22">
        <v>0</v>
      </c>
      <c r="N31" s="15">
        <v>16061</v>
      </c>
    </row>
    <row r="32" spans="1:14" x14ac:dyDescent="0.25">
      <c r="A32" s="41" t="s">
        <v>14</v>
      </c>
      <c r="B32" s="15">
        <v>2798</v>
      </c>
      <c r="C32" s="15">
        <v>73</v>
      </c>
      <c r="D32" s="15">
        <v>0</v>
      </c>
      <c r="E32" s="15">
        <v>0</v>
      </c>
      <c r="F32" s="15">
        <v>0</v>
      </c>
      <c r="G32" s="15">
        <v>2870</v>
      </c>
      <c r="H32" s="15">
        <v>2838</v>
      </c>
      <c r="I32" s="15">
        <v>14</v>
      </c>
      <c r="J32" s="15">
        <v>0</v>
      </c>
      <c r="K32" s="15">
        <v>0</v>
      </c>
      <c r="L32" s="15">
        <v>0</v>
      </c>
      <c r="M32" s="22">
        <v>18</v>
      </c>
      <c r="N32" s="15">
        <v>2870</v>
      </c>
    </row>
    <row r="33" spans="1:14" x14ac:dyDescent="0.25">
      <c r="A33" s="41" t="s">
        <v>12</v>
      </c>
      <c r="B33" s="15">
        <v>12699</v>
      </c>
      <c r="C33" s="15">
        <v>117</v>
      </c>
      <c r="D33" s="15">
        <v>0</v>
      </c>
      <c r="E33" s="15">
        <v>0</v>
      </c>
      <c r="F33" s="15">
        <v>0</v>
      </c>
      <c r="G33" s="15">
        <v>12816</v>
      </c>
      <c r="H33" s="15">
        <v>10648</v>
      </c>
      <c r="I33" s="15">
        <v>2138</v>
      </c>
      <c r="J33" s="15">
        <v>0</v>
      </c>
      <c r="K33" s="15">
        <v>0</v>
      </c>
      <c r="L33" s="15">
        <v>0</v>
      </c>
      <c r="M33" s="22">
        <v>31</v>
      </c>
      <c r="N33" s="15">
        <v>12816</v>
      </c>
    </row>
    <row r="34" spans="1:14" x14ac:dyDescent="0.25">
      <c r="A34" s="41" t="s">
        <v>59</v>
      </c>
      <c r="B34" s="15">
        <v>955</v>
      </c>
      <c r="C34" s="15">
        <v>0</v>
      </c>
      <c r="D34" s="15">
        <v>0</v>
      </c>
      <c r="E34" s="15">
        <v>0</v>
      </c>
      <c r="F34" s="15">
        <v>0</v>
      </c>
      <c r="G34" s="15">
        <v>955</v>
      </c>
      <c r="H34" s="15">
        <v>924</v>
      </c>
      <c r="I34" s="15">
        <v>31</v>
      </c>
      <c r="J34" s="15">
        <v>0</v>
      </c>
      <c r="K34" s="15">
        <v>0</v>
      </c>
      <c r="L34" s="15">
        <v>0</v>
      </c>
      <c r="M34" s="22">
        <v>0</v>
      </c>
      <c r="N34" s="15">
        <v>955</v>
      </c>
    </row>
    <row r="35" spans="1:14" x14ac:dyDescent="0.25">
      <c r="A35" s="41" t="s">
        <v>13</v>
      </c>
      <c r="B35" s="15">
        <v>5713</v>
      </c>
      <c r="C35" s="15">
        <v>380</v>
      </c>
      <c r="D35" s="15">
        <v>0</v>
      </c>
      <c r="E35" s="15">
        <v>0</v>
      </c>
      <c r="F35" s="15">
        <v>0</v>
      </c>
      <c r="G35" s="15">
        <v>6092</v>
      </c>
      <c r="H35" s="15">
        <v>1666</v>
      </c>
      <c r="I35" s="15">
        <v>106</v>
      </c>
      <c r="J35" s="15">
        <v>0</v>
      </c>
      <c r="K35" s="15">
        <v>3435</v>
      </c>
      <c r="L35" s="15">
        <v>610</v>
      </c>
      <c r="M35" s="22">
        <v>276</v>
      </c>
      <c r="N35" s="15">
        <v>6092</v>
      </c>
    </row>
    <row r="36" spans="1:14" x14ac:dyDescent="0.25">
      <c r="A36" s="41" t="s">
        <v>60</v>
      </c>
      <c r="B36" s="15">
        <v>18171</v>
      </c>
      <c r="C36" s="15">
        <v>34</v>
      </c>
      <c r="D36" s="15">
        <v>0</v>
      </c>
      <c r="E36" s="15">
        <v>0</v>
      </c>
      <c r="F36" s="15">
        <v>0</v>
      </c>
      <c r="G36" s="15">
        <v>18205</v>
      </c>
      <c r="H36" s="15">
        <v>8741</v>
      </c>
      <c r="I36" s="15">
        <v>109</v>
      </c>
      <c r="J36" s="15">
        <v>9343</v>
      </c>
      <c r="K36" s="15">
        <v>0</v>
      </c>
      <c r="L36" s="15">
        <v>0</v>
      </c>
      <c r="M36" s="22">
        <v>12</v>
      </c>
      <c r="N36" s="15">
        <v>18205</v>
      </c>
    </row>
    <row r="37" spans="1:14" x14ac:dyDescent="0.25">
      <c r="A37" s="41" t="s">
        <v>15</v>
      </c>
      <c r="B37" s="15">
        <v>184</v>
      </c>
      <c r="C37" s="15">
        <v>0</v>
      </c>
      <c r="D37" s="15">
        <v>0</v>
      </c>
      <c r="E37" s="15">
        <v>0</v>
      </c>
      <c r="F37" s="15">
        <v>0</v>
      </c>
      <c r="G37" s="15">
        <v>184</v>
      </c>
      <c r="H37" s="15">
        <v>178</v>
      </c>
      <c r="I37" s="15">
        <v>6</v>
      </c>
      <c r="J37" s="15">
        <v>0</v>
      </c>
      <c r="K37" s="15">
        <v>0</v>
      </c>
      <c r="L37" s="15">
        <v>0</v>
      </c>
      <c r="M37" s="22">
        <v>0</v>
      </c>
      <c r="N37" s="15">
        <v>184</v>
      </c>
    </row>
    <row r="38" spans="1:14" x14ac:dyDescent="0.25">
      <c r="A38" s="39" t="s">
        <v>17</v>
      </c>
      <c r="B38" s="15">
        <v>6604</v>
      </c>
      <c r="C38" s="15">
        <v>0</v>
      </c>
      <c r="D38" s="15">
        <v>0</v>
      </c>
      <c r="E38" s="15">
        <v>0</v>
      </c>
      <c r="F38" s="15">
        <v>0</v>
      </c>
      <c r="G38" s="15">
        <v>6604</v>
      </c>
      <c r="H38" s="15">
        <v>2511</v>
      </c>
      <c r="I38" s="15">
        <v>0</v>
      </c>
      <c r="J38" s="15">
        <v>4078</v>
      </c>
      <c r="K38" s="15">
        <v>0</v>
      </c>
      <c r="L38" s="15">
        <v>0</v>
      </c>
      <c r="M38" s="22">
        <v>15</v>
      </c>
      <c r="N38" s="15">
        <v>6604</v>
      </c>
    </row>
    <row r="39" spans="1:14" x14ac:dyDescent="0.25">
      <c r="A39" s="39" t="s">
        <v>18</v>
      </c>
      <c r="B39" s="15">
        <v>111214</v>
      </c>
      <c r="C39" s="15">
        <v>66</v>
      </c>
      <c r="D39" s="15">
        <v>0</v>
      </c>
      <c r="E39" s="15">
        <v>0</v>
      </c>
      <c r="F39" s="15">
        <v>0</v>
      </c>
      <c r="G39" s="15">
        <v>111280</v>
      </c>
      <c r="H39" s="15">
        <v>67</v>
      </c>
      <c r="I39" s="15">
        <v>280</v>
      </c>
      <c r="J39" s="15">
        <v>9335</v>
      </c>
      <c r="K39" s="15">
        <v>0</v>
      </c>
      <c r="L39" s="15">
        <v>101586</v>
      </c>
      <c r="M39" s="22">
        <v>11</v>
      </c>
      <c r="N39" s="15">
        <v>111280</v>
      </c>
    </row>
    <row r="40" spans="1:14" x14ac:dyDescent="0.25">
      <c r="A40" s="39" t="s">
        <v>61</v>
      </c>
      <c r="B40" s="15">
        <v>82589</v>
      </c>
      <c r="C40" s="15">
        <v>0</v>
      </c>
      <c r="D40" s="15">
        <v>0</v>
      </c>
      <c r="E40" s="15">
        <v>0</v>
      </c>
      <c r="F40" s="15">
        <v>0</v>
      </c>
      <c r="G40" s="15">
        <v>82589</v>
      </c>
      <c r="H40" s="15">
        <v>0</v>
      </c>
      <c r="I40" s="15">
        <v>0</v>
      </c>
      <c r="J40" s="15">
        <v>0</v>
      </c>
      <c r="K40" s="15">
        <v>82589</v>
      </c>
      <c r="L40" s="15">
        <v>0</v>
      </c>
      <c r="M40" s="22">
        <v>0</v>
      </c>
      <c r="N40" s="15">
        <v>82589</v>
      </c>
    </row>
    <row r="41" spans="1:14" s="62" customFormat="1" x14ac:dyDescent="0.25">
      <c r="A41" s="37" t="s">
        <v>62</v>
      </c>
      <c r="B41" s="60">
        <v>647580</v>
      </c>
      <c r="C41" s="60">
        <v>34295</v>
      </c>
      <c r="D41" s="60">
        <v>-4944</v>
      </c>
      <c r="E41" s="60">
        <v>52596</v>
      </c>
      <c r="F41" s="60">
        <v>83066</v>
      </c>
      <c r="G41" s="60">
        <v>686819</v>
      </c>
      <c r="H41" s="60">
        <v>179443</v>
      </c>
      <c r="I41" s="60">
        <v>8526</v>
      </c>
      <c r="J41" s="60">
        <v>362361</v>
      </c>
      <c r="K41" s="60">
        <v>37907</v>
      </c>
      <c r="L41" s="60">
        <v>48257</v>
      </c>
      <c r="M41" s="61">
        <v>50324</v>
      </c>
      <c r="N41" s="60">
        <v>686819</v>
      </c>
    </row>
    <row r="42" spans="1:14" x14ac:dyDescent="0.25">
      <c r="A42" s="39" t="s">
        <v>63</v>
      </c>
      <c r="B42" s="15">
        <v>66890</v>
      </c>
      <c r="C42" s="15">
        <v>382</v>
      </c>
      <c r="D42" s="15">
        <v>0</v>
      </c>
      <c r="E42" s="15">
        <v>0</v>
      </c>
      <c r="F42" s="15">
        <v>0</v>
      </c>
      <c r="G42" s="15">
        <v>67271</v>
      </c>
      <c r="H42" s="15">
        <v>19626</v>
      </c>
      <c r="I42" s="15">
        <v>203</v>
      </c>
      <c r="J42" s="15">
        <v>18693</v>
      </c>
      <c r="K42" s="15">
        <v>0</v>
      </c>
      <c r="L42" s="15">
        <v>27810</v>
      </c>
      <c r="M42" s="22">
        <v>939</v>
      </c>
      <c r="N42" s="15">
        <v>67271</v>
      </c>
    </row>
    <row r="43" spans="1:14" x14ac:dyDescent="0.25">
      <c r="A43" s="41" t="s">
        <v>64</v>
      </c>
      <c r="B43" s="15">
        <v>13650</v>
      </c>
      <c r="C43" s="15">
        <v>0</v>
      </c>
      <c r="D43" s="15">
        <v>0</v>
      </c>
      <c r="E43" s="15">
        <v>0</v>
      </c>
      <c r="F43" s="15">
        <v>0</v>
      </c>
      <c r="G43" s="15">
        <v>13650</v>
      </c>
      <c r="H43" s="15">
        <v>7406</v>
      </c>
      <c r="I43" s="15">
        <v>0</v>
      </c>
      <c r="J43" s="15">
        <v>6232</v>
      </c>
      <c r="K43" s="15">
        <v>0</v>
      </c>
      <c r="L43" s="15">
        <v>0</v>
      </c>
      <c r="M43" s="22">
        <v>12</v>
      </c>
      <c r="N43" s="15">
        <v>13650</v>
      </c>
    </row>
    <row r="44" spans="1:14" x14ac:dyDescent="0.25">
      <c r="A44" s="41" t="s">
        <v>5</v>
      </c>
      <c r="B44" s="15">
        <v>4688</v>
      </c>
      <c r="C44" s="15">
        <v>0</v>
      </c>
      <c r="D44" s="15">
        <v>0</v>
      </c>
      <c r="E44" s="15">
        <v>0</v>
      </c>
      <c r="F44" s="15">
        <v>0</v>
      </c>
      <c r="G44" s="15">
        <v>4688</v>
      </c>
      <c r="H44" s="15">
        <v>4542</v>
      </c>
      <c r="I44" s="15">
        <v>2</v>
      </c>
      <c r="J44" s="15">
        <v>0</v>
      </c>
      <c r="K44" s="15">
        <v>0</v>
      </c>
      <c r="L44" s="15">
        <v>0</v>
      </c>
      <c r="M44" s="22">
        <v>145</v>
      </c>
      <c r="N44" s="15">
        <v>4688</v>
      </c>
    </row>
    <row r="45" spans="1:14" x14ac:dyDescent="0.25">
      <c r="A45" s="41" t="s">
        <v>65</v>
      </c>
      <c r="B45" s="15">
        <v>16821</v>
      </c>
      <c r="C45" s="15">
        <v>382</v>
      </c>
      <c r="D45" s="15">
        <v>0</v>
      </c>
      <c r="E45" s="15">
        <v>0</v>
      </c>
      <c r="F45" s="15">
        <v>0</v>
      </c>
      <c r="G45" s="15">
        <v>17203</v>
      </c>
      <c r="H45" s="15">
        <v>6735</v>
      </c>
      <c r="I45" s="15">
        <v>1</v>
      </c>
      <c r="J45" s="15">
        <v>9713</v>
      </c>
      <c r="K45" s="15">
        <v>0</v>
      </c>
      <c r="L45" s="15">
        <v>0</v>
      </c>
      <c r="M45" s="22">
        <v>755</v>
      </c>
      <c r="N45" s="15">
        <v>17203</v>
      </c>
    </row>
    <row r="46" spans="1:14" x14ac:dyDescent="0.25">
      <c r="A46" s="41" t="s">
        <v>32</v>
      </c>
      <c r="B46" s="15">
        <v>1284</v>
      </c>
      <c r="C46" s="15">
        <v>0</v>
      </c>
      <c r="D46" s="15">
        <v>0</v>
      </c>
      <c r="E46" s="15">
        <v>0</v>
      </c>
      <c r="F46" s="15">
        <v>0</v>
      </c>
      <c r="G46" s="15">
        <v>1284</v>
      </c>
      <c r="H46" s="15">
        <v>0</v>
      </c>
      <c r="I46" s="15">
        <v>0</v>
      </c>
      <c r="J46" s="15">
        <v>1284</v>
      </c>
      <c r="K46" s="15">
        <v>0</v>
      </c>
      <c r="L46" s="15">
        <v>0</v>
      </c>
      <c r="M46" s="22">
        <v>0</v>
      </c>
      <c r="N46" s="15">
        <v>1284</v>
      </c>
    </row>
    <row r="47" spans="1:14" x14ac:dyDescent="0.25">
      <c r="A47" s="41" t="s">
        <v>33</v>
      </c>
      <c r="B47" s="15">
        <v>1562</v>
      </c>
      <c r="C47" s="15">
        <v>0</v>
      </c>
      <c r="D47" s="15">
        <v>0</v>
      </c>
      <c r="E47" s="15">
        <v>0</v>
      </c>
      <c r="F47" s="15">
        <v>0</v>
      </c>
      <c r="G47" s="15">
        <v>1562</v>
      </c>
      <c r="H47" s="15">
        <v>507</v>
      </c>
      <c r="I47" s="15">
        <v>28</v>
      </c>
      <c r="J47" s="15">
        <v>1027</v>
      </c>
      <c r="K47" s="15">
        <v>0</v>
      </c>
      <c r="L47" s="15">
        <v>0</v>
      </c>
      <c r="M47" s="22">
        <v>0</v>
      </c>
      <c r="N47" s="15">
        <v>1562</v>
      </c>
    </row>
    <row r="48" spans="1:14" x14ac:dyDescent="0.25">
      <c r="A48" s="41" t="s">
        <v>34</v>
      </c>
      <c r="B48" s="15">
        <v>27810</v>
      </c>
      <c r="C48" s="15">
        <v>0</v>
      </c>
      <c r="D48" s="15">
        <v>0</v>
      </c>
      <c r="E48" s="15">
        <v>0</v>
      </c>
      <c r="F48" s="15">
        <v>0</v>
      </c>
      <c r="G48" s="15">
        <v>27810</v>
      </c>
      <c r="H48" s="15">
        <v>0</v>
      </c>
      <c r="I48" s="15">
        <v>0</v>
      </c>
      <c r="J48" s="15">
        <v>0</v>
      </c>
      <c r="K48" s="15">
        <v>0</v>
      </c>
      <c r="L48" s="15">
        <v>27810</v>
      </c>
      <c r="M48" s="22">
        <v>0</v>
      </c>
      <c r="N48" s="15">
        <v>27810</v>
      </c>
    </row>
    <row r="49" spans="1:14" x14ac:dyDescent="0.25">
      <c r="A49" s="41" t="s">
        <v>20</v>
      </c>
      <c r="B49" s="15">
        <v>1075</v>
      </c>
      <c r="C49" s="15">
        <v>0</v>
      </c>
      <c r="D49" s="15">
        <v>0</v>
      </c>
      <c r="E49" s="15">
        <v>0</v>
      </c>
      <c r="F49" s="15">
        <v>0</v>
      </c>
      <c r="G49" s="15">
        <v>1075</v>
      </c>
      <c r="H49" s="15">
        <v>437</v>
      </c>
      <c r="I49" s="15">
        <v>173</v>
      </c>
      <c r="J49" s="15">
        <v>438</v>
      </c>
      <c r="K49" s="15">
        <v>0</v>
      </c>
      <c r="L49" s="15">
        <v>0</v>
      </c>
      <c r="M49" s="22">
        <v>28</v>
      </c>
      <c r="N49" s="15">
        <v>1075</v>
      </c>
    </row>
    <row r="50" spans="1:14" x14ac:dyDescent="0.25">
      <c r="A50" s="39" t="s">
        <v>66</v>
      </c>
      <c r="B50" s="15">
        <v>16450</v>
      </c>
      <c r="C50" s="15">
        <v>1305</v>
      </c>
      <c r="D50" s="15">
        <v>254</v>
      </c>
      <c r="E50" s="15">
        <v>3600</v>
      </c>
      <c r="F50" s="15">
        <v>7215</v>
      </c>
      <c r="G50" s="15">
        <v>28317</v>
      </c>
      <c r="H50" s="15">
        <v>871</v>
      </c>
      <c r="I50" s="15">
        <v>2826</v>
      </c>
      <c r="J50" s="15">
        <v>22905</v>
      </c>
      <c r="K50" s="15">
        <v>0</v>
      </c>
      <c r="L50" s="15">
        <v>0</v>
      </c>
      <c r="M50" s="22">
        <v>1714</v>
      </c>
      <c r="N50" s="15">
        <v>28317</v>
      </c>
    </row>
    <row r="51" spans="1:14" x14ac:dyDescent="0.25">
      <c r="A51" s="41" t="s">
        <v>67</v>
      </c>
      <c r="B51" s="15">
        <v>1999</v>
      </c>
      <c r="C51" s="15">
        <v>72</v>
      </c>
      <c r="D51" s="15">
        <v>29</v>
      </c>
      <c r="E51" s="15">
        <v>419</v>
      </c>
      <c r="F51" s="15">
        <v>834</v>
      </c>
      <c r="G51" s="15">
        <v>3295</v>
      </c>
      <c r="H51" s="15">
        <v>43</v>
      </c>
      <c r="I51" s="15">
        <v>2429</v>
      </c>
      <c r="J51" s="15">
        <v>605</v>
      </c>
      <c r="K51" s="15">
        <v>0</v>
      </c>
      <c r="L51" s="15">
        <v>0</v>
      </c>
      <c r="M51" s="22">
        <v>217</v>
      </c>
      <c r="N51" s="15">
        <v>3295</v>
      </c>
    </row>
    <row r="52" spans="1:14" x14ac:dyDescent="0.25">
      <c r="A52" s="41" t="s">
        <v>68</v>
      </c>
      <c r="B52" s="15">
        <v>967</v>
      </c>
      <c r="C52" s="15">
        <v>44</v>
      </c>
      <c r="D52" s="15">
        <v>16</v>
      </c>
      <c r="E52" s="15">
        <v>204</v>
      </c>
      <c r="F52" s="15">
        <v>410</v>
      </c>
      <c r="G52" s="15">
        <v>1609</v>
      </c>
      <c r="H52" s="15">
        <v>42</v>
      </c>
      <c r="I52" s="15">
        <v>110</v>
      </c>
      <c r="J52" s="15">
        <v>1366</v>
      </c>
      <c r="K52" s="15">
        <v>0</v>
      </c>
      <c r="L52" s="15">
        <v>0</v>
      </c>
      <c r="M52" s="22">
        <v>91</v>
      </c>
      <c r="N52" s="15">
        <v>1609</v>
      </c>
    </row>
    <row r="53" spans="1:14" x14ac:dyDescent="0.25">
      <c r="A53" s="41" t="s">
        <v>69</v>
      </c>
      <c r="B53" s="15">
        <v>754</v>
      </c>
      <c r="C53" s="15">
        <v>3</v>
      </c>
      <c r="D53" s="15">
        <v>13</v>
      </c>
      <c r="E53" s="15">
        <v>153</v>
      </c>
      <c r="F53" s="15">
        <v>306</v>
      </c>
      <c r="G53" s="15">
        <v>1205</v>
      </c>
      <c r="H53" s="15">
        <v>54</v>
      </c>
      <c r="I53" s="15">
        <v>4</v>
      </c>
      <c r="J53" s="15">
        <v>1112</v>
      </c>
      <c r="K53" s="15">
        <v>0</v>
      </c>
      <c r="L53" s="15">
        <v>0</v>
      </c>
      <c r="M53" s="22">
        <v>35</v>
      </c>
      <c r="N53" s="15">
        <v>1205</v>
      </c>
    </row>
    <row r="54" spans="1:14" x14ac:dyDescent="0.25">
      <c r="A54" s="41" t="s">
        <v>70</v>
      </c>
      <c r="B54" s="15">
        <v>2884</v>
      </c>
      <c r="C54" s="15">
        <v>137</v>
      </c>
      <c r="D54" s="15">
        <v>48</v>
      </c>
      <c r="E54" s="15">
        <v>611</v>
      </c>
      <c r="F54" s="15">
        <v>1201</v>
      </c>
      <c r="G54" s="15">
        <v>4785</v>
      </c>
      <c r="H54" s="15">
        <v>495</v>
      </c>
      <c r="I54" s="15">
        <v>284</v>
      </c>
      <c r="J54" s="15">
        <v>3695</v>
      </c>
      <c r="K54" s="15">
        <v>0</v>
      </c>
      <c r="L54" s="15">
        <v>0</v>
      </c>
      <c r="M54" s="22">
        <v>311</v>
      </c>
      <c r="N54" s="15">
        <v>4785</v>
      </c>
    </row>
    <row r="55" spans="1:14" x14ac:dyDescent="0.25">
      <c r="A55" s="41" t="s">
        <v>71</v>
      </c>
      <c r="B55" s="15">
        <v>7629</v>
      </c>
      <c r="C55" s="15">
        <v>1049</v>
      </c>
      <c r="D55" s="15">
        <v>115</v>
      </c>
      <c r="E55" s="15">
        <v>1764</v>
      </c>
      <c r="F55" s="15">
        <v>3486</v>
      </c>
      <c r="G55" s="15">
        <v>13813</v>
      </c>
      <c r="H55" s="15">
        <v>195</v>
      </c>
      <c r="I55" s="15">
        <v>0</v>
      </c>
      <c r="J55" s="15">
        <v>12566</v>
      </c>
      <c r="K55" s="15">
        <v>0</v>
      </c>
      <c r="L55" s="15">
        <v>0</v>
      </c>
      <c r="M55" s="22">
        <v>1052</v>
      </c>
      <c r="N55" s="15">
        <v>13813</v>
      </c>
    </row>
    <row r="56" spans="1:14" x14ac:dyDescent="0.25">
      <c r="A56" s="41" t="s">
        <v>72</v>
      </c>
      <c r="B56" s="15">
        <v>2217</v>
      </c>
      <c r="C56" s="15">
        <v>0</v>
      </c>
      <c r="D56" s="15">
        <v>32</v>
      </c>
      <c r="E56" s="15">
        <v>449</v>
      </c>
      <c r="F56" s="15">
        <v>978</v>
      </c>
      <c r="G56" s="15">
        <v>3611</v>
      </c>
      <c r="H56" s="15">
        <v>42</v>
      </c>
      <c r="I56" s="15">
        <v>0</v>
      </c>
      <c r="J56" s="15">
        <v>3561</v>
      </c>
      <c r="K56" s="15">
        <v>0</v>
      </c>
      <c r="L56" s="15">
        <v>0</v>
      </c>
      <c r="M56" s="22">
        <v>8</v>
      </c>
      <c r="N56" s="15">
        <v>3611</v>
      </c>
    </row>
    <row r="57" spans="1:14" x14ac:dyDescent="0.25">
      <c r="A57" s="39" t="s">
        <v>73</v>
      </c>
      <c r="B57" s="15">
        <v>67046</v>
      </c>
      <c r="C57" s="15">
        <v>949</v>
      </c>
      <c r="D57" s="15">
        <v>208</v>
      </c>
      <c r="E57" s="15">
        <v>14866</v>
      </c>
      <c r="F57" s="15">
        <v>19592</v>
      </c>
      <c r="G57" s="15">
        <v>102245</v>
      </c>
      <c r="H57" s="15">
        <v>4577</v>
      </c>
      <c r="I57" s="15">
        <v>609</v>
      </c>
      <c r="J57" s="15">
        <v>61443</v>
      </c>
      <c r="K57" s="15">
        <v>23246</v>
      </c>
      <c r="L57" s="15">
        <v>2228</v>
      </c>
      <c r="M57" s="22">
        <v>10141</v>
      </c>
      <c r="N57" s="15">
        <v>102245</v>
      </c>
    </row>
    <row r="58" spans="1:14" x14ac:dyDescent="0.25">
      <c r="A58" s="41" t="s">
        <v>74</v>
      </c>
      <c r="B58" s="15">
        <v>8207</v>
      </c>
      <c r="C58" s="15">
        <v>525</v>
      </c>
      <c r="D58" s="15">
        <v>137</v>
      </c>
      <c r="E58" s="15">
        <v>1207</v>
      </c>
      <c r="F58" s="15">
        <v>6562</v>
      </c>
      <c r="G58" s="15">
        <v>16364</v>
      </c>
      <c r="H58" s="15">
        <v>758</v>
      </c>
      <c r="I58" s="15">
        <v>585</v>
      </c>
      <c r="J58" s="15">
        <v>14871</v>
      </c>
      <c r="K58" s="15">
        <v>0</v>
      </c>
      <c r="L58" s="15">
        <v>0</v>
      </c>
      <c r="M58" s="22">
        <v>150</v>
      </c>
      <c r="N58" s="15">
        <v>16364</v>
      </c>
    </row>
    <row r="59" spans="1:14" x14ac:dyDescent="0.25">
      <c r="A59" s="41" t="s">
        <v>75</v>
      </c>
      <c r="B59" s="15">
        <v>18609</v>
      </c>
      <c r="C59" s="15">
        <v>416</v>
      </c>
      <c r="D59" s="15">
        <v>49</v>
      </c>
      <c r="E59" s="15">
        <v>3926</v>
      </c>
      <c r="F59" s="15">
        <v>2041</v>
      </c>
      <c r="G59" s="15">
        <v>24942</v>
      </c>
      <c r="H59" s="15">
        <v>1130</v>
      </c>
      <c r="I59" s="15">
        <v>25</v>
      </c>
      <c r="J59" s="15">
        <v>22205</v>
      </c>
      <c r="K59" s="15">
        <v>0</v>
      </c>
      <c r="L59" s="15">
        <v>0</v>
      </c>
      <c r="M59" s="22">
        <v>1582</v>
      </c>
      <c r="N59" s="15">
        <v>24942</v>
      </c>
    </row>
    <row r="60" spans="1:14" x14ac:dyDescent="0.25">
      <c r="A60" s="41" t="s">
        <v>76</v>
      </c>
      <c r="B60" s="15">
        <v>40230</v>
      </c>
      <c r="C60" s="15">
        <v>9</v>
      </c>
      <c r="D60" s="15">
        <v>23</v>
      </c>
      <c r="E60" s="15">
        <v>9734</v>
      </c>
      <c r="F60" s="15">
        <v>10989</v>
      </c>
      <c r="G60" s="15">
        <v>60939</v>
      </c>
      <c r="H60" s="15">
        <v>2690</v>
      </c>
      <c r="I60" s="15">
        <v>0</v>
      </c>
      <c r="J60" s="15">
        <v>24366</v>
      </c>
      <c r="K60" s="15">
        <v>23246</v>
      </c>
      <c r="L60" s="15">
        <v>2228</v>
      </c>
      <c r="M60" s="22">
        <v>8409</v>
      </c>
      <c r="N60" s="15">
        <v>60939</v>
      </c>
    </row>
    <row r="61" spans="1:14" x14ac:dyDescent="0.25">
      <c r="A61" s="39" t="s">
        <v>77</v>
      </c>
      <c r="B61" s="15">
        <v>298232</v>
      </c>
      <c r="C61" s="15">
        <v>7799</v>
      </c>
      <c r="D61" s="15">
        <v>108</v>
      </c>
      <c r="E61" s="15">
        <v>4766</v>
      </c>
      <c r="F61" s="15">
        <v>7529</v>
      </c>
      <c r="G61" s="15">
        <v>318217</v>
      </c>
      <c r="H61" s="15">
        <v>137228</v>
      </c>
      <c r="I61" s="15">
        <v>3612</v>
      </c>
      <c r="J61" s="15">
        <v>151337</v>
      </c>
      <c r="K61" s="15">
        <v>0</v>
      </c>
      <c r="L61" s="15">
        <v>3807</v>
      </c>
      <c r="M61" s="22">
        <v>22233</v>
      </c>
      <c r="N61" s="15">
        <v>318217</v>
      </c>
    </row>
    <row r="62" spans="1:14" x14ac:dyDescent="0.25">
      <c r="A62" s="41" t="s">
        <v>24</v>
      </c>
      <c r="B62" s="15">
        <v>130909</v>
      </c>
      <c r="C62" s="15">
        <v>0</v>
      </c>
      <c r="D62" s="15">
        <v>0</v>
      </c>
      <c r="E62" s="15">
        <v>0</v>
      </c>
      <c r="F62" s="15">
        <v>0</v>
      </c>
      <c r="G62" s="15">
        <v>130909</v>
      </c>
      <c r="H62" s="15">
        <v>51654</v>
      </c>
      <c r="I62" s="15">
        <v>1338</v>
      </c>
      <c r="J62" s="15">
        <v>77910</v>
      </c>
      <c r="K62" s="15">
        <v>0</v>
      </c>
      <c r="L62" s="15">
        <v>0</v>
      </c>
      <c r="M62" s="22">
        <v>7</v>
      </c>
      <c r="N62" s="15">
        <v>130909</v>
      </c>
    </row>
    <row r="63" spans="1:14" x14ac:dyDescent="0.25">
      <c r="A63" s="41" t="s">
        <v>23</v>
      </c>
      <c r="B63" s="15">
        <v>21602</v>
      </c>
      <c r="C63" s="15">
        <v>1633</v>
      </c>
      <c r="D63" s="15">
        <v>67</v>
      </c>
      <c r="E63" s="15">
        <v>2733</v>
      </c>
      <c r="F63" s="15">
        <v>3764</v>
      </c>
      <c r="G63" s="15">
        <v>29665</v>
      </c>
      <c r="H63" s="15">
        <v>15232</v>
      </c>
      <c r="I63" s="15">
        <v>947</v>
      </c>
      <c r="J63" s="15">
        <v>10655</v>
      </c>
      <c r="K63" s="15">
        <v>0</v>
      </c>
      <c r="L63" s="15">
        <v>0</v>
      </c>
      <c r="M63" s="22">
        <v>2830</v>
      </c>
      <c r="N63" s="15">
        <v>29665</v>
      </c>
    </row>
    <row r="64" spans="1:14" x14ac:dyDescent="0.25">
      <c r="A64" s="41" t="s">
        <v>22</v>
      </c>
      <c r="B64" s="15">
        <v>18706</v>
      </c>
      <c r="C64" s="15">
        <v>0</v>
      </c>
      <c r="D64" s="15">
        <v>0</v>
      </c>
      <c r="E64" s="15">
        <v>0</v>
      </c>
      <c r="F64" s="15">
        <v>0</v>
      </c>
      <c r="G64" s="15">
        <v>18706</v>
      </c>
      <c r="H64" s="15">
        <v>572</v>
      </c>
      <c r="I64" s="15">
        <v>0</v>
      </c>
      <c r="J64" s="15">
        <v>18134</v>
      </c>
      <c r="K64" s="15">
        <v>0</v>
      </c>
      <c r="L64" s="15">
        <v>0</v>
      </c>
      <c r="M64" s="22">
        <v>0</v>
      </c>
      <c r="N64" s="15">
        <v>18706</v>
      </c>
    </row>
    <row r="65" spans="1:14" x14ac:dyDescent="0.25">
      <c r="A65" s="41" t="s">
        <v>78</v>
      </c>
      <c r="B65" s="15">
        <v>79083</v>
      </c>
      <c r="C65" s="15">
        <v>5729</v>
      </c>
      <c r="D65" s="15">
        <v>41</v>
      </c>
      <c r="E65" s="15">
        <v>2033</v>
      </c>
      <c r="F65" s="15">
        <v>3764</v>
      </c>
      <c r="G65" s="15">
        <v>90567</v>
      </c>
      <c r="H65" s="15">
        <v>60783</v>
      </c>
      <c r="I65" s="15">
        <v>926</v>
      </c>
      <c r="J65" s="15">
        <v>12297</v>
      </c>
      <c r="K65" s="15">
        <v>0</v>
      </c>
      <c r="L65" s="15">
        <v>0</v>
      </c>
      <c r="M65" s="22">
        <v>16562</v>
      </c>
      <c r="N65" s="15">
        <v>90567</v>
      </c>
    </row>
    <row r="66" spans="1:14" x14ac:dyDescent="0.25">
      <c r="A66" s="41" t="s">
        <v>25</v>
      </c>
      <c r="B66" s="15">
        <v>47932</v>
      </c>
      <c r="C66" s="15">
        <v>438</v>
      </c>
      <c r="D66" s="15">
        <v>0</v>
      </c>
      <c r="E66" s="15">
        <v>0</v>
      </c>
      <c r="F66" s="15">
        <v>0</v>
      </c>
      <c r="G66" s="15">
        <v>48370</v>
      </c>
      <c r="H66" s="15">
        <v>8988</v>
      </c>
      <c r="I66" s="15">
        <v>401</v>
      </c>
      <c r="J66" s="15">
        <v>32341</v>
      </c>
      <c r="K66" s="15">
        <v>0</v>
      </c>
      <c r="L66" s="15">
        <v>3807</v>
      </c>
      <c r="M66" s="22">
        <v>2834</v>
      </c>
      <c r="N66" s="15">
        <v>48370</v>
      </c>
    </row>
    <row r="67" spans="1:14" x14ac:dyDescent="0.25">
      <c r="A67" s="39" t="s">
        <v>79</v>
      </c>
      <c r="B67" s="15">
        <v>37900</v>
      </c>
      <c r="C67" s="15">
        <v>23859</v>
      </c>
      <c r="D67" s="15">
        <v>-5515</v>
      </c>
      <c r="E67" s="15">
        <v>29364</v>
      </c>
      <c r="F67" s="15">
        <v>48731</v>
      </c>
      <c r="G67" s="15">
        <v>145369</v>
      </c>
      <c r="H67" s="15">
        <v>17141</v>
      </c>
      <c r="I67" s="15">
        <v>1276</v>
      </c>
      <c r="J67" s="15">
        <v>107982</v>
      </c>
      <c r="K67" s="15">
        <v>3679</v>
      </c>
      <c r="L67" s="15">
        <v>-6</v>
      </c>
      <c r="M67" s="22">
        <v>15296</v>
      </c>
      <c r="N67" s="15">
        <v>145369</v>
      </c>
    </row>
    <row r="68" spans="1:14" x14ac:dyDescent="0.25">
      <c r="A68" s="41" t="s">
        <v>80</v>
      </c>
      <c r="B68" s="15">
        <v>16940</v>
      </c>
      <c r="C68" s="15">
        <v>14809</v>
      </c>
      <c r="D68" s="15">
        <v>-130</v>
      </c>
      <c r="E68" s="15">
        <v>8602</v>
      </c>
      <c r="F68" s="15">
        <v>31494</v>
      </c>
      <c r="G68" s="15">
        <v>71975</v>
      </c>
      <c r="H68" s="15">
        <v>173</v>
      </c>
      <c r="I68" s="15">
        <v>5</v>
      </c>
      <c r="J68" s="15">
        <v>63573</v>
      </c>
      <c r="K68" s="15">
        <v>0</v>
      </c>
      <c r="L68" s="15">
        <v>0</v>
      </c>
      <c r="M68" s="22">
        <v>8223</v>
      </c>
      <c r="N68" s="15">
        <v>71975</v>
      </c>
    </row>
    <row r="69" spans="1:14" x14ac:dyDescent="0.25">
      <c r="A69" s="41" t="s">
        <v>81</v>
      </c>
      <c r="B69" s="15">
        <v>6559</v>
      </c>
      <c r="C69" s="15">
        <v>22</v>
      </c>
      <c r="D69" s="15">
        <v>12</v>
      </c>
      <c r="E69" s="15">
        <v>828</v>
      </c>
      <c r="F69" s="15">
        <v>603</v>
      </c>
      <c r="G69" s="15">
        <v>7999</v>
      </c>
      <c r="H69" s="15">
        <v>5651</v>
      </c>
      <c r="I69" s="15">
        <v>1090</v>
      </c>
      <c r="J69" s="15">
        <v>1250</v>
      </c>
      <c r="K69" s="15">
        <v>0</v>
      </c>
      <c r="L69" s="15">
        <v>0</v>
      </c>
      <c r="M69" s="22">
        <v>8</v>
      </c>
      <c r="N69" s="15">
        <v>7999</v>
      </c>
    </row>
    <row r="70" spans="1:14" x14ac:dyDescent="0.25">
      <c r="A70" s="41" t="s">
        <v>82</v>
      </c>
      <c r="B70" s="15">
        <v>1962</v>
      </c>
      <c r="C70" s="15">
        <v>1182</v>
      </c>
      <c r="D70" s="15">
        <v>66</v>
      </c>
      <c r="E70" s="15">
        <v>1035</v>
      </c>
      <c r="F70" s="15">
        <v>3215</v>
      </c>
      <c r="G70" s="15">
        <v>7330</v>
      </c>
      <c r="H70" s="15">
        <v>220</v>
      </c>
      <c r="I70" s="15">
        <v>0</v>
      </c>
      <c r="J70" s="15">
        <v>6068</v>
      </c>
      <c r="K70" s="15">
        <v>409</v>
      </c>
      <c r="L70" s="15">
        <v>0</v>
      </c>
      <c r="M70" s="22">
        <v>632</v>
      </c>
      <c r="N70" s="15">
        <v>7330</v>
      </c>
    </row>
    <row r="71" spans="1:14" x14ac:dyDescent="0.25">
      <c r="A71" s="41" t="s">
        <v>83</v>
      </c>
      <c r="B71" s="15">
        <v>6644</v>
      </c>
      <c r="C71" s="15">
        <v>15</v>
      </c>
      <c r="D71" s="15">
        <v>5</v>
      </c>
      <c r="E71" s="15">
        <v>1763</v>
      </c>
      <c r="F71" s="15">
        <v>1162</v>
      </c>
      <c r="G71" s="15">
        <v>9578</v>
      </c>
      <c r="H71" s="15">
        <v>6663</v>
      </c>
      <c r="I71" s="15">
        <v>18</v>
      </c>
      <c r="J71" s="15">
        <v>282</v>
      </c>
      <c r="K71" s="15">
        <v>2607</v>
      </c>
      <c r="L71" s="15">
        <v>0</v>
      </c>
      <c r="M71" s="22">
        <v>8</v>
      </c>
      <c r="N71" s="15">
        <v>9578</v>
      </c>
    </row>
    <row r="72" spans="1:14" x14ac:dyDescent="0.25">
      <c r="A72" s="41" t="s">
        <v>84</v>
      </c>
      <c r="B72" s="15">
        <v>1414</v>
      </c>
      <c r="C72" s="15">
        <v>788</v>
      </c>
      <c r="D72" s="15">
        <v>10</v>
      </c>
      <c r="E72" s="15">
        <v>1055</v>
      </c>
      <c r="F72" s="15">
        <v>1245</v>
      </c>
      <c r="G72" s="15">
        <v>4491</v>
      </c>
      <c r="H72" s="15">
        <v>1720</v>
      </c>
      <c r="I72" s="15">
        <v>0</v>
      </c>
      <c r="J72" s="15">
        <v>1938</v>
      </c>
      <c r="K72" s="15">
        <v>644</v>
      </c>
      <c r="L72" s="15">
        <v>0</v>
      </c>
      <c r="M72" s="22">
        <v>189</v>
      </c>
      <c r="N72" s="15">
        <v>4491</v>
      </c>
    </row>
    <row r="73" spans="1:14" x14ac:dyDescent="0.25">
      <c r="A73" s="41" t="s">
        <v>85</v>
      </c>
      <c r="B73" s="15">
        <v>4381</v>
      </c>
      <c r="C73" s="15">
        <v>7044</v>
      </c>
      <c r="D73" s="15">
        <v>-5477</v>
      </c>
      <c r="E73" s="15">
        <v>16081</v>
      </c>
      <c r="F73" s="15">
        <v>11013</v>
      </c>
      <c r="G73" s="15">
        <v>43995</v>
      </c>
      <c r="H73" s="15">
        <v>2712</v>
      </c>
      <c r="I73" s="15">
        <v>163</v>
      </c>
      <c r="J73" s="15">
        <v>34871</v>
      </c>
      <c r="K73" s="15">
        <v>20</v>
      </c>
      <c r="L73" s="15">
        <v>-7</v>
      </c>
      <c r="M73" s="22">
        <v>6236</v>
      </c>
      <c r="N73" s="15">
        <v>43995</v>
      </c>
    </row>
    <row r="74" spans="1:14" x14ac:dyDescent="0.25">
      <c r="A74" s="39" t="s">
        <v>35</v>
      </c>
      <c r="B74" s="15">
        <v>25400</v>
      </c>
      <c r="C74" s="15">
        <v>0</v>
      </c>
      <c r="D74" s="15">
        <v>0</v>
      </c>
      <c r="E74" s="15">
        <v>0</v>
      </c>
      <c r="F74" s="15">
        <v>0</v>
      </c>
      <c r="G74" s="15">
        <v>25400</v>
      </c>
      <c r="H74" s="15">
        <v>0</v>
      </c>
      <c r="I74" s="15">
        <v>0</v>
      </c>
      <c r="J74" s="15">
        <v>0</v>
      </c>
      <c r="K74" s="15">
        <v>10982</v>
      </c>
      <c r="L74" s="15">
        <v>14419</v>
      </c>
      <c r="M74" s="22">
        <v>0</v>
      </c>
      <c r="N74" s="15">
        <v>25400</v>
      </c>
    </row>
    <row r="75" spans="1:14" x14ac:dyDescent="0.25">
      <c r="A75" s="39" t="s">
        <v>86</v>
      </c>
      <c r="B75" s="15">
        <v>52596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22">
        <v>0</v>
      </c>
      <c r="N75" s="15">
        <v>0</v>
      </c>
    </row>
    <row r="76" spans="1:14" x14ac:dyDescent="0.25">
      <c r="A76" s="39" t="s">
        <v>87</v>
      </c>
      <c r="B76" s="15">
        <v>83066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22">
        <v>0</v>
      </c>
      <c r="N76" s="15">
        <v>0</v>
      </c>
    </row>
    <row r="77" spans="1:14" s="62" customFormat="1" x14ac:dyDescent="0.25">
      <c r="A77" s="57" t="s">
        <v>88</v>
      </c>
      <c r="B77" s="60">
        <v>30768097</v>
      </c>
      <c r="C77" s="60">
        <v>2420217</v>
      </c>
      <c r="D77" s="60">
        <v>40022</v>
      </c>
      <c r="E77" s="60">
        <v>1762004</v>
      </c>
      <c r="F77" s="60">
        <v>1484323</v>
      </c>
      <c r="G77" s="60">
        <v>33148292</v>
      </c>
      <c r="H77" s="60">
        <v>11699910</v>
      </c>
      <c r="I77" s="60">
        <v>1178849</v>
      </c>
      <c r="J77" s="60">
        <v>12383737</v>
      </c>
      <c r="K77" s="60">
        <v>2898217</v>
      </c>
      <c r="L77" s="60">
        <v>3113374</v>
      </c>
      <c r="M77" s="61">
        <v>1874205</v>
      </c>
      <c r="N77" s="60">
        <v>33148292</v>
      </c>
    </row>
    <row r="78" spans="1:14" x14ac:dyDescent="0.25">
      <c r="A78" s="51" t="s">
        <v>89</v>
      </c>
      <c r="B78" s="15">
        <v>1762004</v>
      </c>
      <c r="C78" s="15">
        <v>0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22">
        <v>0</v>
      </c>
      <c r="N78" s="15">
        <v>0</v>
      </c>
    </row>
    <row r="79" spans="1:14" x14ac:dyDescent="0.25">
      <c r="A79" s="51" t="s">
        <v>90</v>
      </c>
      <c r="B79" s="15">
        <v>1484323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22">
        <v>0</v>
      </c>
      <c r="N79" s="15">
        <v>0</v>
      </c>
    </row>
    <row r="80" spans="1:14" x14ac:dyDescent="0.25">
      <c r="A80" s="58" t="s">
        <v>91</v>
      </c>
      <c r="B80" s="18">
        <v>27521770</v>
      </c>
      <c r="C80" s="18">
        <v>2420217</v>
      </c>
      <c r="D80" s="18">
        <v>40022</v>
      </c>
      <c r="E80" s="18">
        <v>1762004</v>
      </c>
      <c r="F80" s="18">
        <v>1484323</v>
      </c>
      <c r="G80" s="18">
        <v>33148292</v>
      </c>
      <c r="H80" s="18">
        <v>11699910</v>
      </c>
      <c r="I80" s="18">
        <v>1178849</v>
      </c>
      <c r="J80" s="18">
        <v>12383737</v>
      </c>
      <c r="K80" s="18">
        <v>2898217</v>
      </c>
      <c r="L80" s="18">
        <v>3113374</v>
      </c>
      <c r="M80" s="23">
        <v>1874205</v>
      </c>
      <c r="N80" s="18">
        <v>33148292</v>
      </c>
    </row>
    <row r="81" spans="12:13" x14ac:dyDescent="0.25">
      <c r="L81" s="20"/>
      <c r="M81" s="21"/>
    </row>
  </sheetData>
  <mergeCells count="19">
    <mergeCell ref="I4:I5"/>
    <mergeCell ref="J4:J5"/>
    <mergeCell ref="K4:K5"/>
    <mergeCell ref="A1:N1"/>
    <mergeCell ref="A2:N2"/>
    <mergeCell ref="A3:A5"/>
    <mergeCell ref="B3:G3"/>
    <mergeCell ref="H3:I3"/>
    <mergeCell ref="J3:M3"/>
    <mergeCell ref="B4:B5"/>
    <mergeCell ref="C4:C5"/>
    <mergeCell ref="D4:D5"/>
    <mergeCell ref="E4:E5"/>
    <mergeCell ref="L4:L5"/>
    <mergeCell ref="M4:M5"/>
    <mergeCell ref="N4:N5"/>
    <mergeCell ref="F4:F5"/>
    <mergeCell ref="G4:G5"/>
    <mergeCell ref="H4:H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workbookViewId="0">
      <selection sqref="A1:F1"/>
    </sheetView>
  </sheetViews>
  <sheetFormatPr defaultRowHeight="15" x14ac:dyDescent="0.25"/>
  <cols>
    <col min="1" max="1" width="49.42578125" bestFit="1" customWidth="1"/>
    <col min="2" max="2" width="15" customWidth="1"/>
    <col min="3" max="3" width="12.5703125" customWidth="1"/>
    <col min="4" max="4" width="11.7109375" customWidth="1"/>
    <col min="5" max="5" width="12.140625" customWidth="1"/>
    <col min="6" max="6" width="12.7109375" customWidth="1"/>
  </cols>
  <sheetData>
    <row r="1" spans="1:20" x14ac:dyDescent="0.25">
      <c r="A1" s="141" t="s">
        <v>142</v>
      </c>
      <c r="B1" s="142"/>
      <c r="C1" s="142"/>
      <c r="D1" s="142"/>
      <c r="E1" s="142"/>
      <c r="F1" s="143"/>
    </row>
    <row r="2" spans="1:20" ht="45" x14ac:dyDescent="0.25">
      <c r="A2" s="24" t="s">
        <v>2</v>
      </c>
      <c r="B2" s="25" t="s">
        <v>120</v>
      </c>
      <c r="C2" s="25" t="s">
        <v>121</v>
      </c>
      <c r="D2" s="25" t="s">
        <v>122</v>
      </c>
      <c r="E2" s="25" t="s">
        <v>123</v>
      </c>
      <c r="F2" s="25" t="s">
        <v>124</v>
      </c>
    </row>
    <row r="3" spans="1:20" x14ac:dyDescent="0.25">
      <c r="A3" s="36" t="s">
        <v>98</v>
      </c>
      <c r="B3" s="31">
        <v>150263</v>
      </c>
      <c r="C3" s="31">
        <v>9992238</v>
      </c>
      <c r="D3" s="68"/>
      <c r="E3" s="31">
        <v>5039</v>
      </c>
      <c r="F3" s="31">
        <v>386213</v>
      </c>
      <c r="N3" s="112"/>
      <c r="O3" s="112"/>
      <c r="P3" s="112"/>
      <c r="Q3" s="112"/>
      <c r="R3" s="112"/>
      <c r="S3" s="112"/>
      <c r="T3" s="112"/>
    </row>
    <row r="4" spans="1:20" x14ac:dyDescent="0.25">
      <c r="A4" s="37" t="s">
        <v>40</v>
      </c>
      <c r="B4" s="32">
        <v>5320</v>
      </c>
      <c r="C4" s="32">
        <v>386086</v>
      </c>
      <c r="D4" s="59"/>
      <c r="E4" s="32">
        <v>1085</v>
      </c>
      <c r="F4" s="32">
        <v>80643</v>
      </c>
      <c r="N4" s="112"/>
      <c r="O4" s="112"/>
      <c r="P4" s="112"/>
      <c r="Q4" s="112"/>
      <c r="R4" s="112"/>
      <c r="S4" s="112"/>
      <c r="T4" s="112"/>
    </row>
    <row r="5" spans="1:20" x14ac:dyDescent="0.25">
      <c r="A5" s="39" t="s">
        <v>3</v>
      </c>
      <c r="B5" s="29">
        <v>331</v>
      </c>
      <c r="C5" s="29">
        <v>24039</v>
      </c>
      <c r="D5" s="34"/>
      <c r="E5" s="29">
        <v>273</v>
      </c>
      <c r="F5" s="29">
        <v>20961</v>
      </c>
      <c r="N5" s="112"/>
      <c r="O5" s="112"/>
      <c r="P5" s="112"/>
      <c r="Q5" s="112"/>
      <c r="R5" s="112"/>
      <c r="S5" s="112"/>
      <c r="T5" s="112"/>
    </row>
    <row r="6" spans="1:20" x14ac:dyDescent="0.25">
      <c r="A6" s="41" t="s">
        <v>99</v>
      </c>
      <c r="B6" s="29">
        <v>111</v>
      </c>
      <c r="C6" s="29">
        <v>9398</v>
      </c>
      <c r="D6" s="34">
        <v>0.96599999999999997</v>
      </c>
      <c r="E6" s="29">
        <v>107</v>
      </c>
      <c r="F6" s="29">
        <v>9081</v>
      </c>
      <c r="N6" s="112"/>
      <c r="O6" s="112"/>
      <c r="P6" s="112"/>
      <c r="Q6" s="112"/>
      <c r="R6" s="112"/>
      <c r="S6" s="112"/>
      <c r="T6" s="112"/>
    </row>
    <row r="7" spans="1:20" x14ac:dyDescent="0.25">
      <c r="A7" s="41" t="s">
        <v>6</v>
      </c>
      <c r="B7" s="29">
        <v>123</v>
      </c>
      <c r="C7" s="29">
        <v>4114</v>
      </c>
      <c r="D7" s="34">
        <v>0.80900000000000005</v>
      </c>
      <c r="E7" s="29">
        <v>100</v>
      </c>
      <c r="F7" s="29">
        <v>3330</v>
      </c>
      <c r="N7" s="112"/>
      <c r="O7" s="112"/>
      <c r="P7" s="112"/>
      <c r="Q7" s="112"/>
      <c r="R7" s="112"/>
      <c r="S7" s="112"/>
      <c r="T7" s="112"/>
    </row>
    <row r="8" spans="1:20" x14ac:dyDescent="0.25">
      <c r="A8" s="41" t="s">
        <v>5</v>
      </c>
      <c r="B8" s="29">
        <v>55</v>
      </c>
      <c r="C8" s="29">
        <v>2798</v>
      </c>
      <c r="D8" s="34">
        <v>0.50800000000000001</v>
      </c>
      <c r="E8" s="29">
        <v>28</v>
      </c>
      <c r="F8" s="29">
        <v>1421</v>
      </c>
      <c r="N8" s="112"/>
      <c r="O8" s="112"/>
      <c r="P8" s="112"/>
      <c r="Q8" s="112"/>
      <c r="R8" s="112"/>
      <c r="S8" s="112"/>
      <c r="T8" s="112"/>
    </row>
    <row r="9" spans="1:20" x14ac:dyDescent="0.25">
      <c r="A9" s="41" t="s">
        <v>4</v>
      </c>
      <c r="B9" s="29">
        <v>41</v>
      </c>
      <c r="C9" s="29">
        <v>7729</v>
      </c>
      <c r="D9" s="34">
        <v>0.92200000000000004</v>
      </c>
      <c r="E9" s="29">
        <v>38</v>
      </c>
      <c r="F9" s="29">
        <v>7130</v>
      </c>
      <c r="N9" s="112"/>
      <c r="O9" s="112"/>
      <c r="P9" s="112"/>
      <c r="Q9" s="112"/>
      <c r="R9" s="112"/>
      <c r="S9" s="112"/>
      <c r="T9" s="112"/>
    </row>
    <row r="10" spans="1:20" x14ac:dyDescent="0.25">
      <c r="A10" s="39" t="s">
        <v>7</v>
      </c>
      <c r="B10" s="29">
        <v>150</v>
      </c>
      <c r="C10" s="29">
        <v>4935</v>
      </c>
      <c r="D10" s="34">
        <v>0.93</v>
      </c>
      <c r="E10" s="29">
        <v>139</v>
      </c>
      <c r="F10" s="29">
        <v>4592</v>
      </c>
      <c r="N10" s="112"/>
      <c r="O10" s="112"/>
      <c r="P10" s="112"/>
      <c r="Q10" s="112"/>
      <c r="R10" s="112"/>
      <c r="S10" s="112"/>
      <c r="T10" s="112"/>
    </row>
    <row r="11" spans="1:20" x14ac:dyDescent="0.25">
      <c r="A11" s="39" t="s">
        <v>56</v>
      </c>
      <c r="B11" s="29">
        <v>1768</v>
      </c>
      <c r="C11" s="29">
        <v>213849</v>
      </c>
      <c r="D11" s="34"/>
      <c r="E11" s="29">
        <v>515</v>
      </c>
      <c r="F11" s="29">
        <v>47040</v>
      </c>
      <c r="N11" s="112"/>
      <c r="O11" s="112"/>
      <c r="P11" s="112"/>
      <c r="Q11" s="112"/>
      <c r="R11" s="112"/>
      <c r="S11" s="112"/>
      <c r="T11" s="112"/>
    </row>
    <row r="12" spans="1:20" x14ac:dyDescent="0.25">
      <c r="A12" s="41" t="s">
        <v>8</v>
      </c>
      <c r="B12" s="29">
        <v>427</v>
      </c>
      <c r="C12" s="29">
        <v>41286</v>
      </c>
      <c r="D12" s="34">
        <v>0.35199999999999998</v>
      </c>
      <c r="E12" s="29">
        <v>150</v>
      </c>
      <c r="F12" s="29">
        <v>14526</v>
      </c>
      <c r="N12" s="112"/>
      <c r="O12" s="112"/>
      <c r="P12" s="112"/>
      <c r="Q12" s="112"/>
      <c r="R12" s="112"/>
      <c r="S12" s="112"/>
      <c r="T12" s="112"/>
    </row>
    <row r="13" spans="1:20" x14ac:dyDescent="0.25">
      <c r="A13" s="41" t="s">
        <v>9</v>
      </c>
      <c r="B13" s="29">
        <v>166</v>
      </c>
      <c r="C13" s="29">
        <v>18784</v>
      </c>
      <c r="D13" s="34">
        <v>0.72899999999999998</v>
      </c>
      <c r="E13" s="29">
        <v>121</v>
      </c>
      <c r="F13" s="29">
        <v>13685</v>
      </c>
      <c r="N13" s="112"/>
      <c r="O13" s="112"/>
      <c r="P13" s="112"/>
      <c r="Q13" s="112"/>
      <c r="R13" s="112"/>
      <c r="S13" s="112"/>
      <c r="T13" s="112"/>
    </row>
    <row r="14" spans="1:20" x14ac:dyDescent="0.25">
      <c r="A14" s="41" t="s">
        <v>10</v>
      </c>
      <c r="B14" s="29">
        <v>26</v>
      </c>
      <c r="C14" s="29">
        <v>2601</v>
      </c>
      <c r="D14" s="34">
        <v>0.93</v>
      </c>
      <c r="E14" s="29">
        <v>24</v>
      </c>
      <c r="F14" s="29">
        <v>2419</v>
      </c>
      <c r="N14" s="112"/>
      <c r="O14" s="112"/>
      <c r="P14" s="112"/>
      <c r="Q14" s="112"/>
      <c r="R14" s="112"/>
      <c r="S14" s="112"/>
      <c r="T14" s="112"/>
    </row>
    <row r="15" spans="1:20" x14ac:dyDescent="0.25">
      <c r="A15" s="41" t="s">
        <v>11</v>
      </c>
      <c r="B15" s="29">
        <v>28</v>
      </c>
      <c r="C15" s="29">
        <v>2314</v>
      </c>
      <c r="D15" s="34">
        <v>0.90300000000000002</v>
      </c>
      <c r="E15" s="29">
        <v>25</v>
      </c>
      <c r="F15" s="29">
        <v>2089</v>
      </c>
      <c r="N15" s="112"/>
      <c r="O15" s="112"/>
      <c r="P15" s="112"/>
      <c r="Q15" s="112"/>
      <c r="R15" s="112"/>
      <c r="S15" s="112"/>
      <c r="T15" s="112"/>
    </row>
    <row r="16" spans="1:20" x14ac:dyDescent="0.25">
      <c r="A16" s="41" t="s">
        <v>14</v>
      </c>
      <c r="B16" s="29">
        <v>36</v>
      </c>
      <c r="C16" s="29">
        <v>1111</v>
      </c>
      <c r="D16" s="34">
        <v>0.98799999999999999</v>
      </c>
      <c r="E16" s="29">
        <v>35</v>
      </c>
      <c r="F16" s="29">
        <v>1098</v>
      </c>
      <c r="N16" s="112"/>
      <c r="O16" s="112"/>
      <c r="P16" s="112"/>
      <c r="Q16" s="112"/>
      <c r="R16" s="112"/>
      <c r="S16" s="112"/>
      <c r="T16" s="112"/>
    </row>
    <row r="17" spans="1:20" x14ac:dyDescent="0.25">
      <c r="A17" s="41" t="s">
        <v>12</v>
      </c>
      <c r="B17" s="29">
        <v>68</v>
      </c>
      <c r="C17" s="29">
        <v>4907</v>
      </c>
      <c r="D17" s="34">
        <v>0.94699999999999995</v>
      </c>
      <c r="E17" s="29">
        <v>64</v>
      </c>
      <c r="F17" s="29">
        <v>4649</v>
      </c>
      <c r="N17" s="112"/>
      <c r="O17" s="112"/>
      <c r="P17" s="112"/>
      <c r="Q17" s="112"/>
      <c r="R17" s="112"/>
      <c r="S17" s="112"/>
      <c r="T17" s="112"/>
    </row>
    <row r="18" spans="1:20" x14ac:dyDescent="0.25">
      <c r="A18" s="41" t="s">
        <v>13</v>
      </c>
      <c r="B18" s="29">
        <v>942</v>
      </c>
      <c r="C18" s="29">
        <v>137033</v>
      </c>
      <c r="D18" s="34">
        <v>2.3E-2</v>
      </c>
      <c r="E18" s="29">
        <v>22</v>
      </c>
      <c r="F18" s="29">
        <v>3203</v>
      </c>
      <c r="N18" s="112"/>
      <c r="O18" s="112"/>
      <c r="P18" s="112"/>
      <c r="Q18" s="112"/>
      <c r="R18" s="112"/>
      <c r="S18" s="112"/>
      <c r="T18" s="112"/>
    </row>
    <row r="19" spans="1:20" x14ac:dyDescent="0.25">
      <c r="A19" s="41" t="s">
        <v>16</v>
      </c>
      <c r="B19" s="29">
        <v>72</v>
      </c>
      <c r="C19" s="29">
        <v>4948</v>
      </c>
      <c r="D19" s="34">
        <v>0.97799999999999998</v>
      </c>
      <c r="E19" s="29">
        <v>71</v>
      </c>
      <c r="F19" s="29">
        <v>4840</v>
      </c>
      <c r="N19" s="112"/>
      <c r="O19" s="112"/>
      <c r="P19" s="112"/>
      <c r="Q19" s="112"/>
      <c r="R19" s="112"/>
      <c r="S19" s="112"/>
      <c r="T19" s="112"/>
    </row>
    <row r="20" spans="1:20" x14ac:dyDescent="0.25">
      <c r="A20" s="41" t="s">
        <v>15</v>
      </c>
      <c r="B20" s="29">
        <v>4</v>
      </c>
      <c r="C20" s="29">
        <v>866</v>
      </c>
      <c r="D20" s="34">
        <v>0.61499999999999999</v>
      </c>
      <c r="E20" s="29">
        <v>3</v>
      </c>
      <c r="F20" s="29">
        <v>532</v>
      </c>
      <c r="N20" s="112"/>
      <c r="O20" s="112"/>
      <c r="P20" s="112"/>
      <c r="Q20" s="112"/>
      <c r="R20" s="112"/>
      <c r="S20" s="112"/>
      <c r="T20" s="112"/>
    </row>
    <row r="21" spans="1:20" x14ac:dyDescent="0.25">
      <c r="A21" s="39" t="s">
        <v>17</v>
      </c>
      <c r="B21" s="29">
        <v>125</v>
      </c>
      <c r="C21" s="29">
        <v>7621</v>
      </c>
      <c r="D21" s="34">
        <v>0.438</v>
      </c>
      <c r="E21" s="29">
        <v>55</v>
      </c>
      <c r="F21" s="29">
        <v>3340</v>
      </c>
      <c r="N21" s="112"/>
      <c r="O21" s="112"/>
      <c r="P21" s="112"/>
      <c r="Q21" s="112"/>
      <c r="R21" s="112"/>
      <c r="S21" s="112"/>
      <c r="T21" s="112"/>
    </row>
    <row r="22" spans="1:20" x14ac:dyDescent="0.25">
      <c r="A22" s="39" t="s">
        <v>18</v>
      </c>
      <c r="B22" s="29">
        <v>2946</v>
      </c>
      <c r="C22" s="29">
        <v>135641</v>
      </c>
      <c r="D22" s="34">
        <v>3.5000000000000003E-2</v>
      </c>
      <c r="E22" s="29">
        <v>102</v>
      </c>
      <c r="F22" s="29">
        <v>4709</v>
      </c>
      <c r="N22" s="112"/>
      <c r="O22" s="112"/>
      <c r="P22" s="112"/>
      <c r="Q22" s="112"/>
      <c r="R22" s="112"/>
      <c r="S22" s="112"/>
      <c r="T22" s="112"/>
    </row>
    <row r="23" spans="1:20" x14ac:dyDescent="0.25">
      <c r="A23" s="37" t="s">
        <v>62</v>
      </c>
      <c r="B23" s="32">
        <v>44130</v>
      </c>
      <c r="C23" s="32">
        <v>2836724</v>
      </c>
      <c r="D23" s="59"/>
      <c r="E23" s="32">
        <v>3745</v>
      </c>
      <c r="F23" s="32">
        <v>291507</v>
      </c>
      <c r="N23" s="112"/>
      <c r="O23" s="112"/>
      <c r="P23" s="112"/>
      <c r="Q23" s="112"/>
      <c r="R23" s="112"/>
      <c r="S23" s="112"/>
      <c r="T23" s="112"/>
    </row>
    <row r="24" spans="1:20" x14ac:dyDescent="0.25">
      <c r="A24" s="39" t="s">
        <v>63</v>
      </c>
      <c r="B24" s="29">
        <v>15004</v>
      </c>
      <c r="C24" s="29">
        <v>1143376</v>
      </c>
      <c r="D24" s="34"/>
      <c r="E24" s="29">
        <v>1209</v>
      </c>
      <c r="F24" s="29">
        <v>91604</v>
      </c>
      <c r="N24" s="112"/>
      <c r="O24" s="112"/>
      <c r="P24" s="112"/>
      <c r="Q24" s="112"/>
      <c r="R24" s="112"/>
      <c r="S24" s="112"/>
      <c r="T24" s="112"/>
    </row>
    <row r="25" spans="1:20" x14ac:dyDescent="0.25">
      <c r="A25" s="41" t="s">
        <v>19</v>
      </c>
      <c r="B25" s="29">
        <v>144</v>
      </c>
      <c r="C25" s="29">
        <v>5701</v>
      </c>
      <c r="D25" s="34">
        <v>0.30099999999999999</v>
      </c>
      <c r="E25" s="29">
        <v>43</v>
      </c>
      <c r="F25" s="29">
        <v>1716</v>
      </c>
      <c r="N25" s="112"/>
      <c r="O25" s="112"/>
      <c r="P25" s="112"/>
      <c r="Q25" s="112"/>
      <c r="R25" s="112"/>
      <c r="S25" s="112"/>
      <c r="T25" s="112"/>
    </row>
    <row r="26" spans="1:20" x14ac:dyDescent="0.25">
      <c r="A26" s="41" t="s">
        <v>32</v>
      </c>
      <c r="B26" s="29">
        <v>193</v>
      </c>
      <c r="C26" s="29">
        <v>16554</v>
      </c>
      <c r="D26" s="34">
        <v>3.2000000000000001E-2</v>
      </c>
      <c r="E26" s="29">
        <v>6</v>
      </c>
      <c r="F26" s="29">
        <v>535</v>
      </c>
      <c r="N26" s="112"/>
      <c r="O26" s="112"/>
      <c r="P26" s="112"/>
      <c r="Q26" s="112"/>
      <c r="R26" s="112"/>
      <c r="S26" s="112"/>
      <c r="T26" s="112"/>
    </row>
    <row r="27" spans="1:20" x14ac:dyDescent="0.25">
      <c r="A27" s="41" t="s">
        <v>33</v>
      </c>
      <c r="B27" s="29">
        <v>841</v>
      </c>
      <c r="C27" s="29">
        <v>52023</v>
      </c>
      <c r="D27" s="34">
        <v>2.7E-2</v>
      </c>
      <c r="E27" s="29">
        <v>23</v>
      </c>
      <c r="F27" s="29">
        <v>1414</v>
      </c>
      <c r="N27" s="112"/>
      <c r="O27" s="112"/>
      <c r="P27" s="112"/>
      <c r="Q27" s="112"/>
      <c r="R27" s="112"/>
      <c r="S27" s="112"/>
      <c r="T27" s="112"/>
    </row>
    <row r="28" spans="1:20" x14ac:dyDescent="0.25">
      <c r="A28" s="41" t="s">
        <v>34</v>
      </c>
      <c r="B28" s="29">
        <v>13619</v>
      </c>
      <c r="C28" s="29">
        <v>1053555</v>
      </c>
      <c r="D28" s="34">
        <v>8.3000000000000004E-2</v>
      </c>
      <c r="E28" s="29">
        <v>1133</v>
      </c>
      <c r="F28" s="29">
        <v>87635</v>
      </c>
      <c r="N28" s="112"/>
      <c r="O28" s="112"/>
      <c r="P28" s="112"/>
      <c r="Q28" s="112"/>
      <c r="R28" s="112"/>
      <c r="S28" s="112"/>
      <c r="T28" s="112"/>
    </row>
    <row r="29" spans="1:20" x14ac:dyDescent="0.25">
      <c r="A29" s="41" t="s">
        <v>20</v>
      </c>
      <c r="B29" s="29">
        <v>207</v>
      </c>
      <c r="C29" s="29">
        <v>15543</v>
      </c>
      <c r="D29" s="34">
        <v>0.02</v>
      </c>
      <c r="E29" s="29">
        <v>4</v>
      </c>
      <c r="F29" s="29">
        <v>304</v>
      </c>
      <c r="N29" s="112"/>
      <c r="O29" s="112"/>
      <c r="P29" s="112"/>
      <c r="Q29" s="112"/>
      <c r="R29" s="112"/>
      <c r="S29" s="112"/>
      <c r="T29" s="112"/>
    </row>
    <row r="30" spans="1:20" x14ac:dyDescent="0.25">
      <c r="A30" s="39" t="s">
        <v>77</v>
      </c>
      <c r="B30" s="29">
        <v>2269</v>
      </c>
      <c r="C30" s="29">
        <v>253504</v>
      </c>
      <c r="D30" s="34">
        <v>0</v>
      </c>
      <c r="E30" s="29">
        <v>1243</v>
      </c>
      <c r="F30" s="29">
        <v>136182</v>
      </c>
      <c r="N30" s="112"/>
      <c r="O30" s="112"/>
      <c r="P30" s="112"/>
      <c r="Q30" s="112"/>
      <c r="R30" s="112"/>
      <c r="S30" s="112"/>
      <c r="T30" s="112"/>
    </row>
    <row r="31" spans="1:20" x14ac:dyDescent="0.25">
      <c r="A31" s="41" t="s">
        <v>21</v>
      </c>
      <c r="B31" s="29">
        <v>855</v>
      </c>
      <c r="C31" s="29">
        <v>116155</v>
      </c>
      <c r="D31" s="34">
        <v>0.38300000000000001</v>
      </c>
      <c r="E31" s="29">
        <v>327</v>
      </c>
      <c r="F31" s="29">
        <v>44484</v>
      </c>
      <c r="N31" s="112"/>
      <c r="O31" s="112"/>
      <c r="P31" s="112"/>
      <c r="Q31" s="112"/>
      <c r="R31" s="112"/>
      <c r="S31" s="112"/>
      <c r="T31" s="112"/>
    </row>
    <row r="32" spans="1:20" x14ac:dyDescent="0.25">
      <c r="A32" s="41" t="s">
        <v>22</v>
      </c>
      <c r="B32" s="29">
        <v>431</v>
      </c>
      <c r="C32" s="29">
        <v>32142</v>
      </c>
      <c r="D32" s="34">
        <v>0.99099999999999999</v>
      </c>
      <c r="E32" s="29">
        <v>427</v>
      </c>
      <c r="F32" s="29">
        <v>31843</v>
      </c>
      <c r="N32" s="112"/>
      <c r="O32" s="112"/>
      <c r="P32" s="112"/>
      <c r="Q32" s="112"/>
      <c r="R32" s="112"/>
      <c r="S32" s="112"/>
      <c r="T32" s="112"/>
    </row>
    <row r="33" spans="1:20" x14ac:dyDescent="0.25">
      <c r="A33" s="41" t="s">
        <v>23</v>
      </c>
      <c r="B33" s="29">
        <v>13</v>
      </c>
      <c r="C33" s="29">
        <v>3065</v>
      </c>
      <c r="D33" s="34">
        <v>0.998</v>
      </c>
      <c r="E33" s="29">
        <v>13</v>
      </c>
      <c r="F33" s="29">
        <v>3057</v>
      </c>
      <c r="N33" s="112"/>
      <c r="O33" s="112"/>
      <c r="P33" s="112"/>
      <c r="Q33" s="112"/>
      <c r="R33" s="112"/>
      <c r="S33" s="112"/>
      <c r="T33" s="112"/>
    </row>
    <row r="34" spans="1:20" x14ac:dyDescent="0.25">
      <c r="A34" s="41" t="s">
        <v>24</v>
      </c>
      <c r="B34" s="29">
        <v>898</v>
      </c>
      <c r="C34" s="29">
        <v>78370</v>
      </c>
      <c r="D34" s="34">
        <v>0.45800000000000002</v>
      </c>
      <c r="E34" s="29">
        <v>411</v>
      </c>
      <c r="F34" s="29">
        <v>35920</v>
      </c>
      <c r="N34" s="112"/>
      <c r="O34" s="112"/>
      <c r="P34" s="112"/>
      <c r="Q34" s="112"/>
      <c r="R34" s="112"/>
      <c r="S34" s="112"/>
      <c r="T34" s="112"/>
    </row>
    <row r="35" spans="1:20" x14ac:dyDescent="0.25">
      <c r="A35" s="41" t="s">
        <v>25</v>
      </c>
      <c r="B35" s="29">
        <v>73</v>
      </c>
      <c r="C35" s="29">
        <v>23772</v>
      </c>
      <c r="D35" s="34">
        <v>0.878</v>
      </c>
      <c r="E35" s="29">
        <v>64</v>
      </c>
      <c r="F35" s="29">
        <v>20877</v>
      </c>
      <c r="N35" s="112"/>
      <c r="O35" s="112"/>
      <c r="P35" s="112"/>
      <c r="Q35" s="112"/>
      <c r="R35" s="112"/>
      <c r="S35" s="112"/>
      <c r="T35" s="112"/>
    </row>
    <row r="36" spans="1:20" x14ac:dyDescent="0.25">
      <c r="A36" s="39" t="s">
        <v>100</v>
      </c>
      <c r="B36" s="29">
        <v>976</v>
      </c>
      <c r="C36" s="29">
        <v>59148</v>
      </c>
      <c r="D36" s="34"/>
      <c r="E36" s="29">
        <v>178</v>
      </c>
      <c r="F36" s="29">
        <v>11150</v>
      </c>
      <c r="N36" s="112"/>
      <c r="O36" s="112"/>
      <c r="P36" s="112"/>
      <c r="Q36" s="112"/>
      <c r="R36" s="112"/>
      <c r="S36" s="112"/>
      <c r="T36" s="112"/>
    </row>
    <row r="37" spans="1:20" x14ac:dyDescent="0.25">
      <c r="A37" s="41" t="s">
        <v>27</v>
      </c>
      <c r="B37" s="29">
        <v>26</v>
      </c>
      <c r="C37" s="29">
        <v>1867</v>
      </c>
      <c r="D37" s="34">
        <v>0.95</v>
      </c>
      <c r="E37" s="29">
        <v>24</v>
      </c>
      <c r="F37" s="29">
        <v>1773</v>
      </c>
      <c r="N37" s="112"/>
      <c r="O37" s="112"/>
      <c r="P37" s="112"/>
      <c r="Q37" s="112"/>
      <c r="R37" s="112"/>
      <c r="S37" s="112"/>
      <c r="T37" s="112"/>
    </row>
    <row r="38" spans="1:20" x14ac:dyDescent="0.25">
      <c r="A38" s="41" t="s">
        <v>26</v>
      </c>
      <c r="B38" s="29">
        <v>449</v>
      </c>
      <c r="C38" s="29">
        <v>26221</v>
      </c>
      <c r="D38" s="34">
        <v>0.20300000000000001</v>
      </c>
      <c r="E38" s="29">
        <v>91</v>
      </c>
      <c r="F38" s="29">
        <v>5330</v>
      </c>
      <c r="N38" s="112"/>
      <c r="O38" s="112"/>
      <c r="P38" s="112"/>
      <c r="Q38" s="112"/>
      <c r="R38" s="112"/>
      <c r="S38" s="112"/>
      <c r="T38" s="112"/>
    </row>
    <row r="39" spans="1:20" x14ac:dyDescent="0.25">
      <c r="A39" s="41" t="s">
        <v>28</v>
      </c>
      <c r="B39" s="29">
        <v>9</v>
      </c>
      <c r="C39" s="29">
        <v>836</v>
      </c>
      <c r="D39" s="34">
        <v>0.95199999999999996</v>
      </c>
      <c r="E39" s="29">
        <v>8</v>
      </c>
      <c r="F39" s="29">
        <v>796</v>
      </c>
      <c r="N39" s="112"/>
      <c r="O39" s="112"/>
      <c r="P39" s="112"/>
      <c r="Q39" s="112"/>
      <c r="R39" s="112"/>
      <c r="S39" s="112"/>
      <c r="T39" s="112"/>
    </row>
    <row r="40" spans="1:20" x14ac:dyDescent="0.25">
      <c r="A40" s="41" t="s">
        <v>29</v>
      </c>
      <c r="B40" s="29">
        <v>278</v>
      </c>
      <c r="C40" s="29">
        <v>13347</v>
      </c>
      <c r="D40" s="34">
        <v>0.11700000000000001</v>
      </c>
      <c r="E40" s="29">
        <v>33</v>
      </c>
      <c r="F40" s="29">
        <v>1558</v>
      </c>
      <c r="N40" s="112"/>
      <c r="O40" s="112"/>
      <c r="P40" s="112"/>
      <c r="Q40" s="112"/>
      <c r="R40" s="112"/>
      <c r="S40" s="112"/>
      <c r="T40" s="112"/>
    </row>
    <row r="41" spans="1:20" x14ac:dyDescent="0.25">
      <c r="A41" s="41" t="s">
        <v>30</v>
      </c>
      <c r="B41" s="29">
        <v>7</v>
      </c>
      <c r="C41" s="29">
        <v>276</v>
      </c>
      <c r="D41" s="34">
        <v>3.1E-2</v>
      </c>
      <c r="E41" s="29">
        <v>0</v>
      </c>
      <c r="F41" s="29">
        <v>9</v>
      </c>
      <c r="N41" s="112"/>
      <c r="O41" s="112"/>
      <c r="P41" s="112"/>
      <c r="Q41" s="112"/>
      <c r="R41" s="112"/>
      <c r="S41" s="112"/>
      <c r="T41" s="112"/>
    </row>
    <row r="42" spans="1:20" x14ac:dyDescent="0.25">
      <c r="A42" s="41" t="s">
        <v>31</v>
      </c>
      <c r="B42" s="29">
        <v>208</v>
      </c>
      <c r="C42" s="29">
        <v>16601</v>
      </c>
      <c r="D42" s="34">
        <v>0.10100000000000001</v>
      </c>
      <c r="E42" s="29">
        <v>21</v>
      </c>
      <c r="F42" s="29">
        <v>1685</v>
      </c>
      <c r="N42" s="112"/>
      <c r="O42" s="112"/>
      <c r="P42" s="112"/>
      <c r="Q42" s="112"/>
      <c r="R42" s="112"/>
      <c r="S42" s="112"/>
      <c r="T42" s="112"/>
    </row>
    <row r="43" spans="1:20" x14ac:dyDescent="0.25">
      <c r="A43" s="39" t="s">
        <v>35</v>
      </c>
      <c r="B43" s="29">
        <v>554</v>
      </c>
      <c r="C43" s="29">
        <v>32123</v>
      </c>
      <c r="D43" s="34">
        <v>0.21299999999999999</v>
      </c>
      <c r="E43" s="29">
        <v>118</v>
      </c>
      <c r="F43" s="29">
        <v>6827</v>
      </c>
      <c r="N43" s="112"/>
      <c r="O43" s="112"/>
      <c r="P43" s="112"/>
      <c r="Q43" s="112"/>
      <c r="R43" s="112"/>
      <c r="S43" s="112"/>
      <c r="T43" s="112"/>
    </row>
    <row r="44" spans="1:20" x14ac:dyDescent="0.25">
      <c r="A44" s="57" t="s">
        <v>88</v>
      </c>
      <c r="B44" s="32">
        <v>100813</v>
      </c>
      <c r="C44" s="32">
        <v>6769428</v>
      </c>
      <c r="D44" s="59"/>
      <c r="E44" s="32">
        <v>209</v>
      </c>
      <c r="F44" s="32">
        <v>14064</v>
      </c>
      <c r="N44" s="112"/>
      <c r="O44" s="112"/>
      <c r="P44" s="112"/>
      <c r="Q44" s="112"/>
      <c r="R44" s="112"/>
      <c r="S44" s="112"/>
      <c r="T44" s="112"/>
    </row>
    <row r="45" spans="1:20" x14ac:dyDescent="0.25">
      <c r="A45" s="39" t="s">
        <v>36</v>
      </c>
      <c r="B45" s="29">
        <v>9338</v>
      </c>
      <c r="C45" s="29">
        <v>758675</v>
      </c>
      <c r="D45" s="34">
        <v>2.1999999999999999E-2</v>
      </c>
      <c r="E45" s="29">
        <v>202</v>
      </c>
      <c r="F45" s="29">
        <v>16383</v>
      </c>
      <c r="N45" s="112"/>
      <c r="O45" s="112"/>
      <c r="P45" s="112"/>
      <c r="Q45" s="112"/>
      <c r="R45" s="112"/>
      <c r="S45" s="112"/>
      <c r="T45" s="112"/>
    </row>
    <row r="46" spans="1:20" x14ac:dyDescent="0.25">
      <c r="A46" s="39" t="s">
        <v>37</v>
      </c>
      <c r="B46" s="29">
        <v>15988</v>
      </c>
      <c r="C46" s="29">
        <v>589897</v>
      </c>
      <c r="D46" s="34">
        <v>0.05</v>
      </c>
      <c r="E46" s="29">
        <v>796</v>
      </c>
      <c r="F46" s="29">
        <v>29361</v>
      </c>
      <c r="N46" s="112"/>
      <c r="O46" s="112"/>
      <c r="P46" s="112"/>
      <c r="Q46" s="112"/>
      <c r="R46" s="112"/>
      <c r="S46" s="112"/>
      <c r="T46" s="112"/>
    </row>
    <row r="47" spans="1:20" x14ac:dyDescent="0.25">
      <c r="A47" s="56" t="s">
        <v>38</v>
      </c>
      <c r="B47" s="108">
        <v>100813</v>
      </c>
      <c r="C47" s="108">
        <v>6769428</v>
      </c>
      <c r="D47" s="109">
        <v>2E-3</v>
      </c>
      <c r="E47" s="108">
        <v>209</v>
      </c>
      <c r="F47" s="108">
        <v>14064</v>
      </c>
      <c r="N47" s="112"/>
      <c r="O47" s="112"/>
      <c r="P47" s="112"/>
      <c r="Q47" s="112"/>
      <c r="R47" s="112"/>
      <c r="S47" s="112"/>
      <c r="T47" s="112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workbookViewId="0">
      <selection activeCell="D44" sqref="D44"/>
    </sheetView>
  </sheetViews>
  <sheetFormatPr defaultRowHeight="15" x14ac:dyDescent="0.25"/>
  <cols>
    <col min="1" max="1" width="46.42578125" customWidth="1"/>
    <col min="2" max="2" width="13" customWidth="1"/>
    <col min="3" max="3" width="13.140625" customWidth="1"/>
    <col min="4" max="4" width="12.28515625" customWidth="1"/>
  </cols>
  <sheetData>
    <row r="1" spans="1:4" x14ac:dyDescent="0.25">
      <c r="A1" s="144" t="s">
        <v>143</v>
      </c>
      <c r="B1" s="142"/>
      <c r="C1" s="142"/>
      <c r="D1" s="143"/>
    </row>
    <row r="2" spans="1:4" x14ac:dyDescent="0.25">
      <c r="A2" s="145" t="s">
        <v>125</v>
      </c>
      <c r="B2" s="146"/>
      <c r="C2" s="146"/>
      <c r="D2" s="147"/>
    </row>
    <row r="3" spans="1:4" ht="33.75" x14ac:dyDescent="0.25">
      <c r="A3" s="69" t="s">
        <v>2</v>
      </c>
      <c r="B3" s="70" t="s">
        <v>126</v>
      </c>
      <c r="C3" s="69" t="s">
        <v>127</v>
      </c>
      <c r="D3" s="70" t="s">
        <v>128</v>
      </c>
    </row>
    <row r="4" spans="1:4" x14ac:dyDescent="0.25">
      <c r="A4" s="36" t="s">
        <v>98</v>
      </c>
      <c r="B4" s="87">
        <v>5039</v>
      </c>
      <c r="C4" s="93"/>
      <c r="D4" s="88">
        <v>8112</v>
      </c>
    </row>
    <row r="5" spans="1:4" x14ac:dyDescent="0.25">
      <c r="A5" s="37" t="s">
        <v>40</v>
      </c>
      <c r="B5" s="89">
        <v>1085</v>
      </c>
      <c r="C5" s="96"/>
      <c r="D5" s="90">
        <v>1640</v>
      </c>
    </row>
    <row r="6" spans="1:4" x14ac:dyDescent="0.25">
      <c r="A6" s="39" t="s">
        <v>3</v>
      </c>
      <c r="B6" s="91">
        <v>273</v>
      </c>
      <c r="C6" s="98"/>
      <c r="D6" s="92">
        <v>555</v>
      </c>
    </row>
    <row r="7" spans="1:4" x14ac:dyDescent="0.25">
      <c r="A7" s="41" t="s">
        <v>99</v>
      </c>
      <c r="B7" s="91">
        <v>107</v>
      </c>
      <c r="C7" s="98">
        <v>1.3540000000000001</v>
      </c>
      <c r="D7" s="92">
        <v>146</v>
      </c>
    </row>
    <row r="8" spans="1:4" x14ac:dyDescent="0.25">
      <c r="A8" s="41" t="s">
        <v>6</v>
      </c>
      <c r="B8" s="91">
        <v>100</v>
      </c>
      <c r="C8" s="98">
        <v>2.343</v>
      </c>
      <c r="D8" s="92">
        <v>233</v>
      </c>
    </row>
    <row r="9" spans="1:4" x14ac:dyDescent="0.25">
      <c r="A9" s="41" t="s">
        <v>5</v>
      </c>
      <c r="B9" s="91">
        <v>28</v>
      </c>
      <c r="C9" s="98">
        <v>2.343</v>
      </c>
      <c r="D9" s="92">
        <v>66</v>
      </c>
    </row>
    <row r="10" spans="1:4" x14ac:dyDescent="0.25">
      <c r="A10" s="41" t="s">
        <v>4</v>
      </c>
      <c r="B10" s="91">
        <v>38</v>
      </c>
      <c r="C10" s="98">
        <v>2.903</v>
      </c>
      <c r="D10" s="92">
        <v>111</v>
      </c>
    </row>
    <row r="11" spans="1:4" x14ac:dyDescent="0.25">
      <c r="A11" s="39" t="s">
        <v>7</v>
      </c>
      <c r="B11" s="91">
        <v>139</v>
      </c>
      <c r="C11" s="98">
        <v>1.2769999999999999</v>
      </c>
      <c r="D11" s="92">
        <v>178</v>
      </c>
    </row>
    <row r="12" spans="1:4" x14ac:dyDescent="0.25">
      <c r="A12" s="39" t="s">
        <v>56</v>
      </c>
      <c r="B12" s="91">
        <v>515</v>
      </c>
      <c r="C12" s="98"/>
      <c r="D12" s="92">
        <v>724</v>
      </c>
    </row>
    <row r="13" spans="1:4" x14ac:dyDescent="0.25">
      <c r="A13" s="41" t="s">
        <v>8</v>
      </c>
      <c r="B13" s="91">
        <v>150</v>
      </c>
      <c r="C13" s="98">
        <v>1.494</v>
      </c>
      <c r="D13" s="92">
        <v>224</v>
      </c>
    </row>
    <row r="14" spans="1:4" x14ac:dyDescent="0.25">
      <c r="A14" s="41" t="s">
        <v>9</v>
      </c>
      <c r="B14" s="91">
        <v>121</v>
      </c>
      <c r="C14" s="98">
        <v>1.532</v>
      </c>
      <c r="D14" s="92">
        <v>185</v>
      </c>
    </row>
    <row r="15" spans="1:4" x14ac:dyDescent="0.25">
      <c r="A15" s="41" t="s">
        <v>10</v>
      </c>
      <c r="B15" s="91">
        <v>24</v>
      </c>
      <c r="C15" s="98">
        <v>1.532</v>
      </c>
      <c r="D15" s="92">
        <v>37</v>
      </c>
    </row>
    <row r="16" spans="1:4" x14ac:dyDescent="0.25">
      <c r="A16" s="41" t="s">
        <v>11</v>
      </c>
      <c r="B16" s="91">
        <v>25</v>
      </c>
      <c r="C16" s="98">
        <v>1.2270000000000001</v>
      </c>
      <c r="D16" s="92">
        <v>31</v>
      </c>
    </row>
    <row r="17" spans="1:4" x14ac:dyDescent="0.25">
      <c r="A17" s="41" t="s">
        <v>14</v>
      </c>
      <c r="B17" s="91">
        <v>35</v>
      </c>
      <c r="C17" s="98">
        <v>1.2270000000000001</v>
      </c>
      <c r="D17" s="92">
        <v>43</v>
      </c>
    </row>
    <row r="18" spans="1:4" x14ac:dyDescent="0.25">
      <c r="A18" s="41" t="s">
        <v>12</v>
      </c>
      <c r="B18" s="91">
        <v>64</v>
      </c>
      <c r="C18" s="98">
        <v>1.2270000000000001</v>
      </c>
      <c r="D18" s="92">
        <v>79</v>
      </c>
    </row>
    <row r="19" spans="1:4" x14ac:dyDescent="0.25">
      <c r="A19" s="41" t="s">
        <v>13</v>
      </c>
      <c r="B19" s="91">
        <v>22</v>
      </c>
      <c r="C19" s="98">
        <v>1.4790000000000001</v>
      </c>
      <c r="D19" s="92">
        <v>33</v>
      </c>
    </row>
    <row r="20" spans="1:4" x14ac:dyDescent="0.25">
      <c r="A20" s="41" t="s">
        <v>16</v>
      </c>
      <c r="B20" s="91">
        <v>71</v>
      </c>
      <c r="C20" s="98">
        <v>1.2529999999999999</v>
      </c>
      <c r="D20" s="92">
        <v>88</v>
      </c>
    </row>
    <row r="21" spans="1:4" x14ac:dyDescent="0.25">
      <c r="A21" s="41" t="s">
        <v>15</v>
      </c>
      <c r="B21" s="91">
        <v>3</v>
      </c>
      <c r="C21" s="98">
        <v>1.2270000000000001</v>
      </c>
      <c r="D21" s="92">
        <v>3</v>
      </c>
    </row>
    <row r="22" spans="1:4" x14ac:dyDescent="0.25">
      <c r="A22" s="39" t="s">
        <v>17</v>
      </c>
      <c r="B22" s="91">
        <v>55</v>
      </c>
      <c r="C22" s="98">
        <v>1.1279999999999999</v>
      </c>
      <c r="D22" s="92">
        <v>62</v>
      </c>
    </row>
    <row r="23" spans="1:4" x14ac:dyDescent="0.25">
      <c r="A23" s="39" t="s">
        <v>18</v>
      </c>
      <c r="B23" s="91">
        <v>102</v>
      </c>
      <c r="C23" s="98">
        <v>1.1850000000000001</v>
      </c>
      <c r="D23" s="92">
        <v>121</v>
      </c>
    </row>
    <row r="24" spans="1:4" x14ac:dyDescent="0.25">
      <c r="A24" s="37" t="s">
        <v>62</v>
      </c>
      <c r="B24" s="89">
        <v>3745</v>
      </c>
      <c r="C24" s="96"/>
      <c r="D24" s="90">
        <v>6095</v>
      </c>
    </row>
    <row r="25" spans="1:4" x14ac:dyDescent="0.25">
      <c r="A25" s="39" t="s">
        <v>63</v>
      </c>
      <c r="B25" s="91">
        <v>1209</v>
      </c>
      <c r="C25" s="98"/>
      <c r="D25" s="92">
        <v>1298</v>
      </c>
    </row>
    <row r="26" spans="1:4" x14ac:dyDescent="0.25">
      <c r="A26" s="41" t="s">
        <v>19</v>
      </c>
      <c r="B26" s="91">
        <v>43</v>
      </c>
      <c r="C26" s="98">
        <v>2.7829999999999999</v>
      </c>
      <c r="D26" s="92">
        <v>120</v>
      </c>
    </row>
    <row r="27" spans="1:4" x14ac:dyDescent="0.25">
      <c r="A27" s="41" t="s">
        <v>32</v>
      </c>
      <c r="B27" s="91">
        <v>6</v>
      </c>
      <c r="C27" s="98">
        <v>1.446</v>
      </c>
      <c r="D27" s="92">
        <v>9</v>
      </c>
    </row>
    <row r="28" spans="1:4" x14ac:dyDescent="0.25">
      <c r="A28" s="41" t="s">
        <v>33</v>
      </c>
      <c r="B28" s="91">
        <v>23</v>
      </c>
      <c r="C28" s="98">
        <v>1.327</v>
      </c>
      <c r="D28" s="92">
        <v>30</v>
      </c>
    </row>
    <row r="29" spans="1:4" x14ac:dyDescent="0.25">
      <c r="A29" s="41" t="s">
        <v>34</v>
      </c>
      <c r="B29" s="91">
        <v>1133</v>
      </c>
      <c r="C29" s="98">
        <v>1</v>
      </c>
      <c r="D29" s="92">
        <v>1133</v>
      </c>
    </row>
    <row r="30" spans="1:4" x14ac:dyDescent="0.25">
      <c r="A30" s="41" t="s">
        <v>20</v>
      </c>
      <c r="B30" s="91">
        <v>4</v>
      </c>
      <c r="C30" s="98">
        <v>1.3460000000000001</v>
      </c>
      <c r="D30" s="92">
        <v>5</v>
      </c>
    </row>
    <row r="31" spans="1:4" x14ac:dyDescent="0.25">
      <c r="A31" s="39" t="s">
        <v>77</v>
      </c>
      <c r="B31" s="91">
        <v>1243</v>
      </c>
      <c r="C31" s="98"/>
      <c r="D31" s="92">
        <v>3009</v>
      </c>
    </row>
    <row r="32" spans="1:4" x14ac:dyDescent="0.25">
      <c r="A32" s="41" t="s">
        <v>21</v>
      </c>
      <c r="B32" s="91">
        <v>327</v>
      </c>
      <c r="C32" s="98">
        <v>3.5649999999999999</v>
      </c>
      <c r="D32" s="92">
        <v>1167</v>
      </c>
    </row>
    <row r="33" spans="1:4" x14ac:dyDescent="0.25">
      <c r="A33" s="41" t="s">
        <v>22</v>
      </c>
      <c r="B33" s="91">
        <v>427</v>
      </c>
      <c r="C33" s="98">
        <v>1.53</v>
      </c>
      <c r="D33" s="92">
        <v>653</v>
      </c>
    </row>
    <row r="34" spans="1:4" x14ac:dyDescent="0.25">
      <c r="A34" s="41" t="s">
        <v>23</v>
      </c>
      <c r="B34" s="91">
        <v>13</v>
      </c>
      <c r="C34" s="98">
        <v>3.5019999999999998</v>
      </c>
      <c r="D34" s="92">
        <v>47</v>
      </c>
    </row>
    <row r="35" spans="1:4" x14ac:dyDescent="0.25">
      <c r="A35" s="41" t="s">
        <v>24</v>
      </c>
      <c r="B35" s="91">
        <v>411</v>
      </c>
      <c r="C35" s="98">
        <v>2.323</v>
      </c>
      <c r="D35" s="92">
        <v>956</v>
      </c>
    </row>
    <row r="36" spans="1:4" x14ac:dyDescent="0.25">
      <c r="A36" s="41" t="s">
        <v>25</v>
      </c>
      <c r="B36" s="91">
        <v>64</v>
      </c>
      <c r="C36" s="98">
        <v>2.923</v>
      </c>
      <c r="D36" s="92">
        <v>187</v>
      </c>
    </row>
    <row r="37" spans="1:4" x14ac:dyDescent="0.25">
      <c r="A37" s="39" t="s">
        <v>100</v>
      </c>
      <c r="B37" s="91">
        <v>178</v>
      </c>
      <c r="C37" s="98"/>
      <c r="D37" s="92">
        <v>292</v>
      </c>
    </row>
    <row r="38" spans="1:4" x14ac:dyDescent="0.25">
      <c r="A38" s="41" t="s">
        <v>27</v>
      </c>
      <c r="B38" s="91">
        <v>24</v>
      </c>
      <c r="C38" s="98">
        <v>1.47</v>
      </c>
      <c r="D38" s="92">
        <v>36</v>
      </c>
    </row>
    <row r="39" spans="1:4" x14ac:dyDescent="0.25">
      <c r="A39" s="41" t="s">
        <v>26</v>
      </c>
      <c r="B39" s="91">
        <v>91</v>
      </c>
      <c r="C39" s="98">
        <v>1.732</v>
      </c>
      <c r="D39" s="92">
        <v>158</v>
      </c>
    </row>
    <row r="40" spans="1:4" x14ac:dyDescent="0.25">
      <c r="A40" s="41" t="s">
        <v>28</v>
      </c>
      <c r="B40" s="91">
        <v>8</v>
      </c>
      <c r="C40" s="98">
        <v>1.2210000000000001</v>
      </c>
      <c r="D40" s="92">
        <v>10</v>
      </c>
    </row>
    <row r="41" spans="1:4" x14ac:dyDescent="0.25">
      <c r="A41" s="41" t="s">
        <v>29</v>
      </c>
      <c r="B41" s="91">
        <v>33</v>
      </c>
      <c r="C41" s="98">
        <v>1.6559999999999999</v>
      </c>
      <c r="D41" s="92">
        <v>54</v>
      </c>
    </row>
    <row r="42" spans="1:4" x14ac:dyDescent="0.25">
      <c r="A42" s="41" t="s">
        <v>30</v>
      </c>
      <c r="B42" s="91">
        <v>0.21691170000000001</v>
      </c>
      <c r="C42" s="98">
        <v>1.1859999999999999</v>
      </c>
      <c r="D42" s="92">
        <v>0.25726320000000003</v>
      </c>
    </row>
    <row r="43" spans="1:4" x14ac:dyDescent="0.25">
      <c r="A43" s="41" t="s">
        <v>31</v>
      </c>
      <c r="B43" s="91">
        <v>21</v>
      </c>
      <c r="C43" s="98">
        <v>1.589</v>
      </c>
      <c r="D43" s="92">
        <v>33</v>
      </c>
    </row>
    <row r="44" spans="1:4" x14ac:dyDescent="0.25">
      <c r="A44" s="39" t="s">
        <v>35</v>
      </c>
      <c r="B44" s="91">
        <v>118</v>
      </c>
      <c r="C44" s="98">
        <v>1.589</v>
      </c>
      <c r="D44" s="92">
        <v>187</v>
      </c>
    </row>
    <row r="45" spans="1:4" x14ac:dyDescent="0.25">
      <c r="A45" s="57" t="s">
        <v>88</v>
      </c>
      <c r="B45" s="91">
        <v>209</v>
      </c>
      <c r="C45" s="98">
        <v>1.796</v>
      </c>
      <c r="D45" s="92">
        <v>376</v>
      </c>
    </row>
    <row r="46" spans="1:4" x14ac:dyDescent="0.25">
      <c r="A46" s="39" t="s">
        <v>36</v>
      </c>
      <c r="B46" s="91">
        <v>202</v>
      </c>
      <c r="C46" s="98">
        <v>1.67</v>
      </c>
      <c r="D46" s="92">
        <v>337</v>
      </c>
    </row>
    <row r="47" spans="1:4" x14ac:dyDescent="0.25">
      <c r="A47" s="39" t="s">
        <v>37</v>
      </c>
      <c r="B47" s="91">
        <v>796</v>
      </c>
      <c r="C47" s="98">
        <v>1.222</v>
      </c>
      <c r="D47" s="92">
        <v>972</v>
      </c>
    </row>
    <row r="48" spans="1:4" x14ac:dyDescent="0.25">
      <c r="A48" s="56" t="s">
        <v>38</v>
      </c>
      <c r="B48" s="94">
        <v>209</v>
      </c>
      <c r="C48" s="97">
        <v>1.796</v>
      </c>
      <c r="D48" s="95">
        <v>376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>
      <selection activeCell="F33" sqref="F33"/>
    </sheetView>
  </sheetViews>
  <sheetFormatPr defaultRowHeight="15" x14ac:dyDescent="0.25"/>
  <cols>
    <col min="1" max="1" width="41.5703125" bestFit="1" customWidth="1"/>
    <col min="2" max="2" width="16" customWidth="1"/>
    <col min="3" max="3" width="10.7109375" customWidth="1"/>
    <col min="4" max="4" width="14.28515625" customWidth="1"/>
  </cols>
  <sheetData>
    <row r="1" spans="1:4" x14ac:dyDescent="0.25">
      <c r="A1" s="148" t="s">
        <v>144</v>
      </c>
      <c r="B1" s="149"/>
      <c r="C1" s="149"/>
      <c r="D1" s="150"/>
    </row>
    <row r="2" spans="1:4" x14ac:dyDescent="0.25">
      <c r="A2" s="151" t="s">
        <v>0</v>
      </c>
      <c r="B2" s="152"/>
      <c r="C2" s="152"/>
      <c r="D2" s="153"/>
    </row>
    <row r="3" spans="1:4" ht="46.5" customHeight="1" x14ac:dyDescent="0.25">
      <c r="A3" s="24" t="s">
        <v>103</v>
      </c>
      <c r="B3" s="27" t="s">
        <v>129</v>
      </c>
      <c r="C3" s="27" t="s">
        <v>130</v>
      </c>
      <c r="D3" s="27" t="s">
        <v>131</v>
      </c>
    </row>
    <row r="4" spans="1:4" x14ac:dyDescent="0.25">
      <c r="A4" s="36" t="s">
        <v>119</v>
      </c>
      <c r="B4" s="31">
        <v>1321771</v>
      </c>
      <c r="C4" s="68"/>
      <c r="D4" s="31">
        <v>2239078</v>
      </c>
    </row>
    <row r="5" spans="1:4" x14ac:dyDescent="0.25">
      <c r="A5" s="37" t="s">
        <v>40</v>
      </c>
      <c r="B5" s="32">
        <v>669246</v>
      </c>
      <c r="C5" s="59"/>
      <c r="D5" s="32">
        <v>1114264</v>
      </c>
    </row>
    <row r="6" spans="1:4" x14ac:dyDescent="0.25">
      <c r="A6" s="39" t="s">
        <v>3</v>
      </c>
      <c r="B6" s="29">
        <v>40745</v>
      </c>
      <c r="C6" s="34"/>
      <c r="D6" s="29">
        <v>71868</v>
      </c>
    </row>
    <row r="7" spans="1:4" x14ac:dyDescent="0.25">
      <c r="A7" s="41" t="s">
        <v>41</v>
      </c>
      <c r="B7" s="29">
        <v>5558</v>
      </c>
      <c r="C7" s="34">
        <v>1.764</v>
      </c>
      <c r="D7" s="29">
        <v>9804</v>
      </c>
    </row>
    <row r="8" spans="1:4" x14ac:dyDescent="0.25">
      <c r="A8" s="41" t="s">
        <v>42</v>
      </c>
      <c r="B8" s="29">
        <v>1097</v>
      </c>
      <c r="C8" s="34">
        <v>1.764</v>
      </c>
      <c r="D8" s="29">
        <v>1935</v>
      </c>
    </row>
    <row r="9" spans="1:4" x14ac:dyDescent="0.25">
      <c r="A9" s="41" t="s">
        <v>43</v>
      </c>
      <c r="B9" s="29">
        <v>4448</v>
      </c>
      <c r="C9" s="34">
        <v>1.764</v>
      </c>
      <c r="D9" s="29">
        <v>7845</v>
      </c>
    </row>
    <row r="10" spans="1:4" x14ac:dyDescent="0.25">
      <c r="A10" s="41" t="s">
        <v>44</v>
      </c>
      <c r="B10" s="29">
        <v>3080</v>
      </c>
      <c r="C10" s="34">
        <v>1.764</v>
      </c>
      <c r="D10" s="29">
        <v>5433</v>
      </c>
    </row>
    <row r="11" spans="1:4" x14ac:dyDescent="0.25">
      <c r="A11" s="41" t="s">
        <v>45</v>
      </c>
      <c r="B11" s="29">
        <v>21310</v>
      </c>
      <c r="C11" s="34">
        <v>1.764</v>
      </c>
      <c r="D11" s="29">
        <v>37589</v>
      </c>
    </row>
    <row r="12" spans="1:4" x14ac:dyDescent="0.25">
      <c r="A12" s="41" t="s">
        <v>46</v>
      </c>
      <c r="B12" s="29">
        <v>5251</v>
      </c>
      <c r="C12" s="34">
        <v>1.764</v>
      </c>
      <c r="D12" s="29">
        <v>9262</v>
      </c>
    </row>
    <row r="13" spans="1:4" x14ac:dyDescent="0.25">
      <c r="A13" s="39" t="s">
        <v>4</v>
      </c>
      <c r="B13" s="29">
        <v>32131</v>
      </c>
      <c r="C13" s="34">
        <v>1.764</v>
      </c>
      <c r="D13" s="29">
        <v>56675</v>
      </c>
    </row>
    <row r="14" spans="1:4" x14ac:dyDescent="0.25">
      <c r="A14" s="39" t="s">
        <v>7</v>
      </c>
      <c r="B14" s="29">
        <v>19819</v>
      </c>
      <c r="C14" s="34"/>
      <c r="D14" s="29">
        <v>33921</v>
      </c>
    </row>
    <row r="15" spans="1:4" x14ac:dyDescent="0.25">
      <c r="A15" s="41" t="s">
        <v>47</v>
      </c>
      <c r="B15" s="29">
        <v>1575</v>
      </c>
      <c r="C15" s="34">
        <v>1.764</v>
      </c>
      <c r="D15" s="29">
        <v>2778</v>
      </c>
    </row>
    <row r="16" spans="1:4" x14ac:dyDescent="0.25">
      <c r="A16" s="41" t="s">
        <v>48</v>
      </c>
      <c r="B16" s="29">
        <v>2423</v>
      </c>
      <c r="C16" s="34">
        <v>1.764</v>
      </c>
      <c r="D16" s="29">
        <v>4273</v>
      </c>
    </row>
    <row r="17" spans="1:4" x14ac:dyDescent="0.25">
      <c r="A17" s="41" t="s">
        <v>49</v>
      </c>
      <c r="B17" s="29">
        <v>551</v>
      </c>
      <c r="C17" s="34">
        <v>1.764</v>
      </c>
      <c r="D17" s="29">
        <v>972</v>
      </c>
    </row>
    <row r="18" spans="1:4" x14ac:dyDescent="0.25">
      <c r="A18" s="41" t="s">
        <v>50</v>
      </c>
      <c r="B18" s="29">
        <v>5099</v>
      </c>
      <c r="C18" s="34">
        <v>1.764</v>
      </c>
      <c r="D18" s="29">
        <v>8993</v>
      </c>
    </row>
    <row r="19" spans="1:4" x14ac:dyDescent="0.25">
      <c r="A19" s="41" t="s">
        <v>51</v>
      </c>
      <c r="B19" s="29">
        <v>315</v>
      </c>
      <c r="C19" s="34">
        <v>1.764</v>
      </c>
      <c r="D19" s="29">
        <v>556</v>
      </c>
    </row>
    <row r="20" spans="1:4" x14ac:dyDescent="0.25">
      <c r="A20" s="41" t="s">
        <v>52</v>
      </c>
      <c r="B20" s="29">
        <v>2520</v>
      </c>
      <c r="C20" s="34">
        <v>1.764</v>
      </c>
      <c r="D20" s="29">
        <v>4445</v>
      </c>
    </row>
    <row r="21" spans="1:4" x14ac:dyDescent="0.25">
      <c r="A21" s="41" t="s">
        <v>53</v>
      </c>
      <c r="B21" s="29">
        <v>4424</v>
      </c>
      <c r="C21" s="34">
        <v>1.5289999999999999</v>
      </c>
      <c r="D21" s="29">
        <v>6765</v>
      </c>
    </row>
    <row r="22" spans="1:4" x14ac:dyDescent="0.25">
      <c r="A22" s="41" t="s">
        <v>54</v>
      </c>
      <c r="B22" s="29">
        <v>2520</v>
      </c>
      <c r="C22" s="34">
        <v>1.764</v>
      </c>
      <c r="D22" s="29">
        <v>4445</v>
      </c>
    </row>
    <row r="23" spans="1:4" x14ac:dyDescent="0.25">
      <c r="A23" s="41" t="s">
        <v>55</v>
      </c>
      <c r="B23" s="29">
        <v>394</v>
      </c>
      <c r="C23" s="34">
        <v>1.764</v>
      </c>
      <c r="D23" s="29">
        <v>694</v>
      </c>
    </row>
    <row r="24" spans="1:4" x14ac:dyDescent="0.25">
      <c r="A24" s="39" t="s">
        <v>56</v>
      </c>
      <c r="B24" s="29">
        <v>376144</v>
      </c>
      <c r="C24" s="34"/>
      <c r="D24" s="29">
        <v>628776</v>
      </c>
    </row>
    <row r="25" spans="1:4" x14ac:dyDescent="0.25">
      <c r="A25" s="41" t="s">
        <v>8</v>
      </c>
      <c r="B25" s="29">
        <v>282961</v>
      </c>
      <c r="C25" s="34">
        <v>1.6779999999999999</v>
      </c>
      <c r="D25" s="29">
        <v>474854</v>
      </c>
    </row>
    <row r="26" spans="1:4" x14ac:dyDescent="0.25">
      <c r="A26" s="41" t="s">
        <v>57</v>
      </c>
      <c r="B26" s="29">
        <v>2259</v>
      </c>
      <c r="C26" s="34">
        <v>1.6779999999999999</v>
      </c>
      <c r="D26" s="29">
        <v>3791</v>
      </c>
    </row>
    <row r="27" spans="1:4" x14ac:dyDescent="0.25">
      <c r="A27" s="41" t="s">
        <v>10</v>
      </c>
      <c r="B27" s="29">
        <v>7049</v>
      </c>
      <c r="C27" s="34">
        <v>1.6779999999999999</v>
      </c>
      <c r="D27" s="29">
        <v>11829</v>
      </c>
    </row>
    <row r="28" spans="1:4" x14ac:dyDescent="0.25">
      <c r="A28" s="41" t="s">
        <v>58</v>
      </c>
      <c r="B28" s="29">
        <v>27295</v>
      </c>
      <c r="C28" s="34">
        <v>1.6779999999999999</v>
      </c>
      <c r="D28" s="29">
        <v>45805</v>
      </c>
    </row>
    <row r="29" spans="1:4" x14ac:dyDescent="0.25">
      <c r="A29" s="41" t="s">
        <v>11</v>
      </c>
      <c r="B29" s="29">
        <v>16061</v>
      </c>
      <c r="C29" s="34">
        <v>1.6779999999999999</v>
      </c>
      <c r="D29" s="29">
        <v>26953</v>
      </c>
    </row>
    <row r="30" spans="1:4" x14ac:dyDescent="0.25">
      <c r="A30" s="41" t="s">
        <v>14</v>
      </c>
      <c r="B30" s="29">
        <v>2798</v>
      </c>
      <c r="C30" s="34">
        <v>1.6779999999999999</v>
      </c>
      <c r="D30" s="29">
        <v>4695</v>
      </c>
    </row>
    <row r="31" spans="1:4" x14ac:dyDescent="0.25">
      <c r="A31" s="41" t="s">
        <v>12</v>
      </c>
      <c r="B31" s="29">
        <v>12699</v>
      </c>
      <c r="C31" s="34">
        <v>1.6779999999999999</v>
      </c>
      <c r="D31" s="29">
        <v>21311</v>
      </c>
    </row>
    <row r="32" spans="1:4" x14ac:dyDescent="0.25">
      <c r="A32" s="41" t="s">
        <v>59</v>
      </c>
      <c r="B32" s="29">
        <v>955</v>
      </c>
      <c r="C32" s="34">
        <v>1.6779999999999999</v>
      </c>
      <c r="D32" s="29">
        <v>1603</v>
      </c>
    </row>
    <row r="33" spans="1:4" x14ac:dyDescent="0.25">
      <c r="A33" s="41" t="s">
        <v>13</v>
      </c>
      <c r="B33" s="29">
        <v>5713</v>
      </c>
      <c r="C33" s="34">
        <v>1.357</v>
      </c>
      <c r="D33" s="29">
        <v>7752</v>
      </c>
    </row>
    <row r="34" spans="1:4" x14ac:dyDescent="0.25">
      <c r="A34" s="41" t="s">
        <v>60</v>
      </c>
      <c r="B34" s="29">
        <v>18171</v>
      </c>
      <c r="C34" s="34">
        <v>1.6439999999999999</v>
      </c>
      <c r="D34" s="29">
        <v>29874</v>
      </c>
    </row>
    <row r="35" spans="1:4" x14ac:dyDescent="0.25">
      <c r="A35" s="41" t="s">
        <v>15</v>
      </c>
      <c r="B35" s="29">
        <v>184</v>
      </c>
      <c r="C35" s="34">
        <v>1.6779999999999999</v>
      </c>
      <c r="D35" s="29">
        <v>308</v>
      </c>
    </row>
    <row r="36" spans="1:4" x14ac:dyDescent="0.25">
      <c r="A36" s="39" t="s">
        <v>17</v>
      </c>
      <c r="B36" s="29">
        <v>6604</v>
      </c>
      <c r="C36" s="34">
        <v>1.59</v>
      </c>
      <c r="D36" s="29">
        <v>10502</v>
      </c>
    </row>
    <row r="37" spans="1:4" x14ac:dyDescent="0.25">
      <c r="A37" s="39" t="s">
        <v>18</v>
      </c>
      <c r="B37" s="29">
        <v>111214</v>
      </c>
      <c r="C37" s="34">
        <v>1.526</v>
      </c>
      <c r="D37" s="29">
        <v>169741</v>
      </c>
    </row>
    <row r="38" spans="1:4" x14ac:dyDescent="0.25">
      <c r="A38" s="39" t="s">
        <v>61</v>
      </c>
      <c r="B38" s="29">
        <v>82589</v>
      </c>
      <c r="C38" s="34">
        <v>1.7290000000000001</v>
      </c>
      <c r="D38" s="29">
        <v>142780</v>
      </c>
    </row>
    <row r="39" spans="1:4" x14ac:dyDescent="0.25">
      <c r="A39" s="37" t="s">
        <v>62</v>
      </c>
      <c r="B39" s="32">
        <v>652525</v>
      </c>
      <c r="C39" s="59"/>
      <c r="D39" s="32">
        <v>1124815</v>
      </c>
    </row>
    <row r="40" spans="1:4" x14ac:dyDescent="0.25">
      <c r="A40" s="39" t="s">
        <v>63</v>
      </c>
      <c r="B40" s="29">
        <v>66890</v>
      </c>
      <c r="C40" s="34"/>
      <c r="D40" s="29">
        <v>107666</v>
      </c>
    </row>
    <row r="41" spans="1:4" x14ac:dyDescent="0.25">
      <c r="A41" s="41" t="s">
        <v>64</v>
      </c>
      <c r="B41" s="29">
        <v>13650</v>
      </c>
      <c r="C41" s="34">
        <v>1.605</v>
      </c>
      <c r="D41" s="29">
        <v>21908</v>
      </c>
    </row>
    <row r="42" spans="1:4" x14ac:dyDescent="0.25">
      <c r="A42" s="41" t="s">
        <v>5</v>
      </c>
      <c r="B42" s="29">
        <v>4688</v>
      </c>
      <c r="C42" s="34">
        <v>1.764</v>
      </c>
      <c r="D42" s="29">
        <v>8270</v>
      </c>
    </row>
    <row r="43" spans="1:4" x14ac:dyDescent="0.25">
      <c r="A43" s="41" t="s">
        <v>65</v>
      </c>
      <c r="B43" s="29">
        <v>16821</v>
      </c>
      <c r="C43" s="34">
        <v>1.764</v>
      </c>
      <c r="D43" s="29">
        <v>29670</v>
      </c>
    </row>
    <row r="44" spans="1:4" x14ac:dyDescent="0.25">
      <c r="A44" s="41" t="s">
        <v>32</v>
      </c>
      <c r="B44" s="29">
        <v>1284</v>
      </c>
      <c r="C44" s="34">
        <v>1.56</v>
      </c>
      <c r="D44" s="29">
        <v>2002</v>
      </c>
    </row>
    <row r="45" spans="1:4" x14ac:dyDescent="0.25">
      <c r="A45" s="41" t="s">
        <v>33</v>
      </c>
      <c r="B45" s="29">
        <v>1562</v>
      </c>
      <c r="C45" s="34">
        <v>1.56</v>
      </c>
      <c r="D45" s="29">
        <v>2436</v>
      </c>
    </row>
    <row r="46" spans="1:4" x14ac:dyDescent="0.25">
      <c r="A46" s="41" t="s">
        <v>34</v>
      </c>
      <c r="B46" s="29">
        <v>27810</v>
      </c>
      <c r="C46" s="34">
        <v>1.5009999999999999</v>
      </c>
      <c r="D46" s="29">
        <v>41739</v>
      </c>
    </row>
    <row r="47" spans="1:4" x14ac:dyDescent="0.25">
      <c r="A47" s="41" t="s">
        <v>20</v>
      </c>
      <c r="B47" s="29">
        <v>1075</v>
      </c>
      <c r="C47" s="34">
        <v>1.5269999999999999</v>
      </c>
      <c r="D47" s="29">
        <v>1640</v>
      </c>
    </row>
    <row r="48" spans="1:4" x14ac:dyDescent="0.25">
      <c r="A48" s="39" t="s">
        <v>66</v>
      </c>
      <c r="B48" s="29">
        <v>27011</v>
      </c>
      <c r="C48" s="34"/>
      <c r="D48" s="29">
        <v>43775</v>
      </c>
    </row>
    <row r="49" spans="1:4" x14ac:dyDescent="0.25">
      <c r="A49" s="41" t="s">
        <v>67</v>
      </c>
      <c r="B49" s="29">
        <v>3222</v>
      </c>
      <c r="C49" s="34">
        <v>1.621</v>
      </c>
      <c r="D49" s="29">
        <v>5222</v>
      </c>
    </row>
    <row r="50" spans="1:4" x14ac:dyDescent="0.25">
      <c r="A50" s="41" t="s">
        <v>68</v>
      </c>
      <c r="B50" s="29">
        <v>1564</v>
      </c>
      <c r="C50" s="34">
        <v>1.621</v>
      </c>
      <c r="D50" s="29">
        <v>2535</v>
      </c>
    </row>
    <row r="51" spans="1:4" x14ac:dyDescent="0.25">
      <c r="A51" s="41" t="s">
        <v>69</v>
      </c>
      <c r="B51" s="29">
        <v>1201</v>
      </c>
      <c r="C51" s="34">
        <v>1.621</v>
      </c>
      <c r="D51" s="29">
        <v>1947</v>
      </c>
    </row>
    <row r="52" spans="1:4" x14ac:dyDescent="0.25">
      <c r="A52" s="41" t="s">
        <v>70</v>
      </c>
      <c r="B52" s="29">
        <v>4649</v>
      </c>
      <c r="C52" s="34">
        <v>1.621</v>
      </c>
      <c r="D52" s="29">
        <v>7534</v>
      </c>
    </row>
    <row r="53" spans="1:4" x14ac:dyDescent="0.25">
      <c r="A53" s="41" t="s">
        <v>71</v>
      </c>
      <c r="B53" s="29">
        <v>12764</v>
      </c>
      <c r="C53" s="34">
        <v>1.621</v>
      </c>
      <c r="D53" s="29">
        <v>20686</v>
      </c>
    </row>
    <row r="54" spans="1:4" x14ac:dyDescent="0.25">
      <c r="A54" s="41" t="s">
        <v>72</v>
      </c>
      <c r="B54" s="29">
        <v>3611</v>
      </c>
      <c r="C54" s="34">
        <v>1.621</v>
      </c>
      <c r="D54" s="29">
        <v>5852</v>
      </c>
    </row>
    <row r="55" spans="1:4" x14ac:dyDescent="0.25">
      <c r="A55" s="39" t="s">
        <v>73</v>
      </c>
      <c r="B55" s="29">
        <v>101296</v>
      </c>
      <c r="C55" s="34"/>
      <c r="D55" s="29">
        <v>164161</v>
      </c>
    </row>
    <row r="56" spans="1:4" x14ac:dyDescent="0.25">
      <c r="A56" s="41" t="s">
        <v>74</v>
      </c>
      <c r="B56" s="29">
        <v>15839</v>
      </c>
      <c r="C56" s="34">
        <v>1.621</v>
      </c>
      <c r="D56" s="29">
        <v>25669</v>
      </c>
    </row>
    <row r="57" spans="1:4" x14ac:dyDescent="0.25">
      <c r="A57" s="41" t="s">
        <v>75</v>
      </c>
      <c r="B57" s="29">
        <v>24527</v>
      </c>
      <c r="C57" s="34">
        <v>1.621</v>
      </c>
      <c r="D57" s="29">
        <v>39748</v>
      </c>
    </row>
    <row r="58" spans="1:4" x14ac:dyDescent="0.25">
      <c r="A58" s="41" t="s">
        <v>76</v>
      </c>
      <c r="B58" s="29">
        <v>60930</v>
      </c>
      <c r="C58" s="34">
        <v>1.621</v>
      </c>
      <c r="D58" s="29">
        <v>98743</v>
      </c>
    </row>
    <row r="59" spans="1:4" x14ac:dyDescent="0.25">
      <c r="A59" s="39" t="s">
        <v>77</v>
      </c>
      <c r="B59" s="29">
        <v>310418</v>
      </c>
      <c r="C59" s="34"/>
      <c r="D59" s="29">
        <v>533248</v>
      </c>
    </row>
    <row r="60" spans="1:4" x14ac:dyDescent="0.25">
      <c r="A60" s="41" t="s">
        <v>24</v>
      </c>
      <c r="B60" s="29">
        <v>130909</v>
      </c>
      <c r="C60" s="34">
        <v>1.696</v>
      </c>
      <c r="D60" s="29">
        <v>222016</v>
      </c>
    </row>
    <row r="61" spans="1:4" x14ac:dyDescent="0.25">
      <c r="A61" s="41" t="s">
        <v>23</v>
      </c>
      <c r="B61" s="29">
        <v>28032</v>
      </c>
      <c r="C61" s="34">
        <v>1.774</v>
      </c>
      <c r="D61" s="29">
        <v>49741</v>
      </c>
    </row>
    <row r="62" spans="1:4" x14ac:dyDescent="0.25">
      <c r="A62" s="41" t="s">
        <v>22</v>
      </c>
      <c r="B62" s="29">
        <v>18706</v>
      </c>
      <c r="C62" s="34">
        <v>1.774</v>
      </c>
      <c r="D62" s="29">
        <v>33193</v>
      </c>
    </row>
    <row r="63" spans="1:4" x14ac:dyDescent="0.25">
      <c r="A63" s="41" t="s">
        <v>78</v>
      </c>
      <c r="B63" s="29">
        <v>84839</v>
      </c>
      <c r="C63" s="34">
        <v>1.774</v>
      </c>
      <c r="D63" s="29">
        <v>150540</v>
      </c>
    </row>
    <row r="64" spans="1:4" x14ac:dyDescent="0.25">
      <c r="A64" s="42" t="s">
        <v>25</v>
      </c>
      <c r="B64" s="29">
        <v>47932</v>
      </c>
      <c r="C64" s="34">
        <v>1.6220000000000001</v>
      </c>
      <c r="D64" s="29">
        <v>77759</v>
      </c>
    </row>
    <row r="65" spans="1:4" x14ac:dyDescent="0.25">
      <c r="A65" s="43" t="s">
        <v>79</v>
      </c>
      <c r="B65" s="29">
        <v>121509</v>
      </c>
      <c r="C65" s="34"/>
      <c r="D65" s="29">
        <v>231893</v>
      </c>
    </row>
    <row r="66" spans="1:4" x14ac:dyDescent="0.25">
      <c r="A66" s="42" t="s">
        <v>80</v>
      </c>
      <c r="B66" s="29">
        <v>57166</v>
      </c>
      <c r="C66" s="34">
        <v>1.8540000000000001</v>
      </c>
      <c r="D66" s="29">
        <v>106014</v>
      </c>
    </row>
    <row r="67" spans="1:4" x14ac:dyDescent="0.25">
      <c r="A67" s="42" t="s">
        <v>81</v>
      </c>
      <c r="B67" s="29">
        <v>7978</v>
      </c>
      <c r="C67" s="34">
        <v>1.879</v>
      </c>
      <c r="D67" s="29">
        <v>14993</v>
      </c>
    </row>
    <row r="68" spans="1:4" x14ac:dyDescent="0.25">
      <c r="A68" s="42" t="s">
        <v>82</v>
      </c>
      <c r="B68" s="29">
        <v>6147</v>
      </c>
      <c r="C68" s="34">
        <v>1.8540000000000001</v>
      </c>
      <c r="D68" s="29">
        <v>11400</v>
      </c>
    </row>
    <row r="69" spans="1:4" x14ac:dyDescent="0.25">
      <c r="A69" s="42" t="s">
        <v>83</v>
      </c>
      <c r="B69" s="29">
        <v>9563</v>
      </c>
      <c r="C69" s="34">
        <v>1.9950000000000001</v>
      </c>
      <c r="D69" s="29">
        <v>19081</v>
      </c>
    </row>
    <row r="70" spans="1:4" x14ac:dyDescent="0.25">
      <c r="A70" s="42" t="s">
        <v>84</v>
      </c>
      <c r="B70" s="29">
        <v>3704</v>
      </c>
      <c r="C70" s="34">
        <v>1.92</v>
      </c>
      <c r="D70" s="29">
        <v>7113</v>
      </c>
    </row>
    <row r="71" spans="1:4" x14ac:dyDescent="0.25">
      <c r="A71" s="42" t="s">
        <v>85</v>
      </c>
      <c r="B71" s="29">
        <v>36952</v>
      </c>
      <c r="C71" s="34">
        <v>1.9830000000000001</v>
      </c>
      <c r="D71" s="29">
        <v>73293</v>
      </c>
    </row>
    <row r="72" spans="1:4" x14ac:dyDescent="0.25">
      <c r="A72" s="44" t="s">
        <v>35</v>
      </c>
      <c r="B72" s="30">
        <v>25400</v>
      </c>
      <c r="C72" s="35">
        <v>1.7350000000000001</v>
      </c>
      <c r="D72" s="30">
        <v>44072</v>
      </c>
    </row>
  </sheetData>
  <mergeCells count="2">
    <mergeCell ref="A1:D1"/>
    <mergeCell ref="A2:D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workbookViewId="0">
      <selection sqref="A1:D1"/>
    </sheetView>
  </sheetViews>
  <sheetFormatPr defaultRowHeight="15" x14ac:dyDescent="0.25"/>
  <cols>
    <col min="1" max="1" width="45.5703125" bestFit="1" customWidth="1"/>
    <col min="2" max="2" width="9.140625" bestFit="1" customWidth="1"/>
    <col min="6" max="6" width="9" customWidth="1"/>
  </cols>
  <sheetData>
    <row r="1" spans="1:4" x14ac:dyDescent="0.25">
      <c r="A1" s="154" t="s">
        <v>145</v>
      </c>
      <c r="B1" s="155"/>
      <c r="C1" s="155"/>
      <c r="D1" s="156"/>
    </row>
    <row r="2" spans="1:4" ht="67.5" x14ac:dyDescent="0.25">
      <c r="A2" s="100" t="s">
        <v>103</v>
      </c>
      <c r="B2" s="101" t="s">
        <v>132</v>
      </c>
      <c r="C2" s="102" t="s">
        <v>133</v>
      </c>
      <c r="D2" s="102" t="s">
        <v>134</v>
      </c>
    </row>
    <row r="3" spans="1:4" x14ac:dyDescent="0.25">
      <c r="A3" s="36" t="s">
        <v>119</v>
      </c>
      <c r="B3" s="46">
        <v>1321771</v>
      </c>
      <c r="C3" s="52">
        <v>111.4</v>
      </c>
      <c r="D3" s="47">
        <v>1186538</v>
      </c>
    </row>
    <row r="4" spans="1:4" x14ac:dyDescent="0.25">
      <c r="A4" s="37" t="s">
        <v>40</v>
      </c>
      <c r="B4" s="38">
        <v>669246</v>
      </c>
      <c r="C4" s="53">
        <v>111.57</v>
      </c>
      <c r="D4" s="50">
        <v>599847</v>
      </c>
    </row>
    <row r="5" spans="1:4" x14ac:dyDescent="0.25">
      <c r="A5" s="39" t="s">
        <v>3</v>
      </c>
      <c r="B5" s="40">
        <v>40745</v>
      </c>
      <c r="C5" s="54">
        <v>112.6</v>
      </c>
      <c r="D5" s="48">
        <v>36186</v>
      </c>
    </row>
    <row r="6" spans="1:4" x14ac:dyDescent="0.25">
      <c r="A6" s="41" t="s">
        <v>41</v>
      </c>
      <c r="B6" s="40">
        <v>5558</v>
      </c>
      <c r="C6" s="54">
        <v>112.56</v>
      </c>
      <c r="D6" s="48">
        <v>4938</v>
      </c>
    </row>
    <row r="7" spans="1:4" x14ac:dyDescent="0.25">
      <c r="A7" s="41" t="s">
        <v>42</v>
      </c>
      <c r="B7" s="40">
        <v>1097</v>
      </c>
      <c r="C7" s="54">
        <v>112.56</v>
      </c>
      <c r="D7" s="48">
        <v>975</v>
      </c>
    </row>
    <row r="8" spans="1:4" x14ac:dyDescent="0.25">
      <c r="A8" s="41" t="s">
        <v>43</v>
      </c>
      <c r="B8" s="40">
        <v>4448</v>
      </c>
      <c r="C8" s="54">
        <v>112.56</v>
      </c>
      <c r="D8" s="48">
        <v>3952</v>
      </c>
    </row>
    <row r="9" spans="1:4" x14ac:dyDescent="0.25">
      <c r="A9" s="41" t="s">
        <v>44</v>
      </c>
      <c r="B9" s="40">
        <v>3080</v>
      </c>
      <c r="C9" s="54">
        <v>112.56</v>
      </c>
      <c r="D9" s="48">
        <v>2736</v>
      </c>
    </row>
    <row r="10" spans="1:4" x14ac:dyDescent="0.25">
      <c r="A10" s="41" t="s">
        <v>45</v>
      </c>
      <c r="B10" s="40">
        <v>21310</v>
      </c>
      <c r="C10" s="54">
        <v>112.56</v>
      </c>
      <c r="D10" s="48">
        <v>18932</v>
      </c>
    </row>
    <row r="11" spans="1:4" x14ac:dyDescent="0.25">
      <c r="A11" s="41" t="s">
        <v>46</v>
      </c>
      <c r="B11" s="40">
        <v>5251</v>
      </c>
      <c r="C11" s="54">
        <v>112.84</v>
      </c>
      <c r="D11" s="48">
        <v>4653</v>
      </c>
    </row>
    <row r="12" spans="1:4" x14ac:dyDescent="0.25">
      <c r="A12" s="39" t="s">
        <v>4</v>
      </c>
      <c r="B12" s="40">
        <v>32131</v>
      </c>
      <c r="C12" s="54">
        <v>114.02</v>
      </c>
      <c r="D12" s="48">
        <v>28180</v>
      </c>
    </row>
    <row r="13" spans="1:4" x14ac:dyDescent="0.25">
      <c r="A13" s="39" t="s">
        <v>7</v>
      </c>
      <c r="B13" s="40">
        <v>19819</v>
      </c>
      <c r="C13" s="54">
        <v>112.03</v>
      </c>
      <c r="D13" s="48">
        <v>17691</v>
      </c>
    </row>
    <row r="14" spans="1:4" x14ac:dyDescent="0.25">
      <c r="A14" s="41" t="s">
        <v>47</v>
      </c>
      <c r="B14" s="40">
        <v>1575</v>
      </c>
      <c r="C14" s="54">
        <v>110.96</v>
      </c>
      <c r="D14" s="48">
        <v>1419</v>
      </c>
    </row>
    <row r="15" spans="1:4" x14ac:dyDescent="0.25">
      <c r="A15" s="41" t="s">
        <v>48</v>
      </c>
      <c r="B15" s="40">
        <v>2423</v>
      </c>
      <c r="C15" s="54">
        <v>110.96</v>
      </c>
      <c r="D15" s="48">
        <v>2184</v>
      </c>
    </row>
    <row r="16" spans="1:4" x14ac:dyDescent="0.25">
      <c r="A16" s="41" t="s">
        <v>49</v>
      </c>
      <c r="B16" s="40">
        <v>551</v>
      </c>
      <c r="C16" s="54">
        <v>110.96</v>
      </c>
      <c r="D16" s="48">
        <v>497</v>
      </c>
    </row>
    <row r="17" spans="1:4" x14ac:dyDescent="0.25">
      <c r="A17" s="41" t="s">
        <v>50</v>
      </c>
      <c r="B17" s="40">
        <v>5099</v>
      </c>
      <c r="C17" s="54">
        <v>110.96</v>
      </c>
      <c r="D17" s="48">
        <v>4595</v>
      </c>
    </row>
    <row r="18" spans="1:4" x14ac:dyDescent="0.25">
      <c r="A18" s="41" t="s">
        <v>51</v>
      </c>
      <c r="B18" s="40">
        <v>315</v>
      </c>
      <c r="C18" s="54">
        <v>110.96</v>
      </c>
      <c r="D18" s="48">
        <v>284</v>
      </c>
    </row>
    <row r="19" spans="1:4" x14ac:dyDescent="0.25">
      <c r="A19" s="41" t="s">
        <v>52</v>
      </c>
      <c r="B19" s="40">
        <v>2520</v>
      </c>
      <c r="C19" s="54">
        <v>110.96</v>
      </c>
      <c r="D19" s="48">
        <v>2271</v>
      </c>
    </row>
    <row r="20" spans="1:4" x14ac:dyDescent="0.25">
      <c r="A20" s="41" t="s">
        <v>53</v>
      </c>
      <c r="B20" s="40">
        <v>4424</v>
      </c>
      <c r="C20" s="54">
        <v>114.75</v>
      </c>
      <c r="D20" s="48">
        <v>3855</v>
      </c>
    </row>
    <row r="21" spans="1:4" x14ac:dyDescent="0.25">
      <c r="A21" s="41" t="s">
        <v>54</v>
      </c>
      <c r="B21" s="40">
        <v>2520</v>
      </c>
      <c r="C21" s="54">
        <v>110.96</v>
      </c>
      <c r="D21" s="48">
        <v>2271</v>
      </c>
    </row>
    <row r="22" spans="1:4" x14ac:dyDescent="0.25">
      <c r="A22" s="41" t="s">
        <v>55</v>
      </c>
      <c r="B22" s="40">
        <v>394</v>
      </c>
      <c r="C22" s="54">
        <v>110.96</v>
      </c>
      <c r="D22" s="48">
        <v>355</v>
      </c>
    </row>
    <row r="23" spans="1:4" x14ac:dyDescent="0.25">
      <c r="A23" s="39" t="s">
        <v>56</v>
      </c>
      <c r="B23" s="40">
        <v>376144</v>
      </c>
      <c r="C23" s="54">
        <v>108.42</v>
      </c>
      <c r="D23" s="48">
        <v>346936</v>
      </c>
    </row>
    <row r="24" spans="1:4" x14ac:dyDescent="0.25">
      <c r="A24" s="41" t="s">
        <v>8</v>
      </c>
      <c r="B24" s="40">
        <v>282961</v>
      </c>
      <c r="C24" s="54">
        <v>108.59</v>
      </c>
      <c r="D24" s="48">
        <v>260571</v>
      </c>
    </row>
    <row r="25" spans="1:4" x14ac:dyDescent="0.25">
      <c r="A25" s="41" t="s">
        <v>57</v>
      </c>
      <c r="B25" s="40">
        <v>2259</v>
      </c>
      <c r="C25" s="54">
        <v>105.54</v>
      </c>
      <c r="D25" s="48">
        <v>2140</v>
      </c>
    </row>
    <row r="26" spans="1:4" x14ac:dyDescent="0.25">
      <c r="A26" s="41" t="s">
        <v>10</v>
      </c>
      <c r="B26" s="40">
        <v>7049</v>
      </c>
      <c r="C26" s="54">
        <v>105.54</v>
      </c>
      <c r="D26" s="48">
        <v>6679</v>
      </c>
    </row>
    <row r="27" spans="1:4" x14ac:dyDescent="0.25">
      <c r="A27" s="41" t="s">
        <v>58</v>
      </c>
      <c r="B27" s="40">
        <v>27295</v>
      </c>
      <c r="C27" s="54">
        <v>105.54</v>
      </c>
      <c r="D27" s="48">
        <v>25862</v>
      </c>
    </row>
    <row r="28" spans="1:4" x14ac:dyDescent="0.25">
      <c r="A28" s="41" t="s">
        <v>11</v>
      </c>
      <c r="B28" s="40">
        <v>16061</v>
      </c>
      <c r="C28" s="54">
        <v>108.57</v>
      </c>
      <c r="D28" s="48">
        <v>14794</v>
      </c>
    </row>
    <row r="29" spans="1:4" x14ac:dyDescent="0.25">
      <c r="A29" s="41" t="s">
        <v>14</v>
      </c>
      <c r="B29" s="40">
        <v>2798</v>
      </c>
      <c r="C29" s="54">
        <v>111.51</v>
      </c>
      <c r="D29" s="48">
        <v>2509</v>
      </c>
    </row>
    <row r="30" spans="1:4" x14ac:dyDescent="0.25">
      <c r="A30" s="41" t="s">
        <v>12</v>
      </c>
      <c r="B30" s="40">
        <v>12699</v>
      </c>
      <c r="C30" s="54">
        <v>108.42</v>
      </c>
      <c r="D30" s="48">
        <v>11713</v>
      </c>
    </row>
    <row r="31" spans="1:4" x14ac:dyDescent="0.25">
      <c r="A31" s="41" t="s">
        <v>59</v>
      </c>
      <c r="B31" s="40">
        <v>955</v>
      </c>
      <c r="C31" s="54">
        <v>117.11</v>
      </c>
      <c r="D31" s="48">
        <v>815</v>
      </c>
    </row>
    <row r="32" spans="1:4" x14ac:dyDescent="0.25">
      <c r="A32" s="41" t="s">
        <v>13</v>
      </c>
      <c r="B32" s="40">
        <v>5713</v>
      </c>
      <c r="C32" s="54">
        <v>98.65</v>
      </c>
      <c r="D32" s="48">
        <v>5791</v>
      </c>
    </row>
    <row r="33" spans="1:4" x14ac:dyDescent="0.25">
      <c r="A33" s="41" t="s">
        <v>60</v>
      </c>
      <c r="B33" s="40">
        <v>18171</v>
      </c>
      <c r="C33" s="54">
        <v>113.89</v>
      </c>
      <c r="D33" s="48">
        <v>15955</v>
      </c>
    </row>
    <row r="34" spans="1:4" x14ac:dyDescent="0.25">
      <c r="A34" s="41" t="s">
        <v>15</v>
      </c>
      <c r="B34" s="40">
        <v>184</v>
      </c>
      <c r="C34" s="54">
        <v>117.11</v>
      </c>
      <c r="D34" s="48">
        <v>157</v>
      </c>
    </row>
    <row r="35" spans="1:4" x14ac:dyDescent="0.25">
      <c r="A35" s="39" t="s">
        <v>17</v>
      </c>
      <c r="B35" s="40">
        <v>6604</v>
      </c>
      <c r="C35" s="54">
        <v>120.6</v>
      </c>
      <c r="D35" s="48">
        <v>5476</v>
      </c>
    </row>
    <row r="36" spans="1:4" x14ac:dyDescent="0.25">
      <c r="A36" s="39" t="s">
        <v>18</v>
      </c>
      <c r="B36" s="40">
        <v>111214</v>
      </c>
      <c r="C36" s="54">
        <v>126.8</v>
      </c>
      <c r="D36" s="48">
        <v>87707</v>
      </c>
    </row>
    <row r="37" spans="1:4" x14ac:dyDescent="0.25">
      <c r="A37" s="39" t="s">
        <v>61</v>
      </c>
      <c r="B37" s="40">
        <v>82589</v>
      </c>
      <c r="C37" s="54">
        <v>102.25</v>
      </c>
      <c r="D37" s="48">
        <v>80772</v>
      </c>
    </row>
    <row r="38" spans="1:4" x14ac:dyDescent="0.25">
      <c r="A38" s="37" t="s">
        <v>62</v>
      </c>
      <c r="B38" s="38">
        <v>652525</v>
      </c>
      <c r="C38" s="53">
        <v>111.18</v>
      </c>
      <c r="D38" s="50">
        <v>586933</v>
      </c>
    </row>
    <row r="39" spans="1:4" x14ac:dyDescent="0.25">
      <c r="A39" s="39" t="s">
        <v>63</v>
      </c>
      <c r="B39" s="40">
        <v>66890</v>
      </c>
      <c r="C39" s="54">
        <v>118.59</v>
      </c>
      <c r="D39" s="48">
        <v>56403</v>
      </c>
    </row>
    <row r="40" spans="1:4" x14ac:dyDescent="0.25">
      <c r="A40" s="41" t="s">
        <v>64</v>
      </c>
      <c r="B40" s="40">
        <v>13650</v>
      </c>
      <c r="C40" s="54">
        <v>119.15</v>
      </c>
      <c r="D40" s="48">
        <v>11456</v>
      </c>
    </row>
    <row r="41" spans="1:4" x14ac:dyDescent="0.25">
      <c r="A41" s="41" t="s">
        <v>5</v>
      </c>
      <c r="B41" s="40">
        <v>4688</v>
      </c>
      <c r="C41" s="54">
        <v>123.28</v>
      </c>
      <c r="D41" s="48">
        <v>3803</v>
      </c>
    </row>
    <row r="42" spans="1:4" x14ac:dyDescent="0.25">
      <c r="A42" s="41" t="s">
        <v>65</v>
      </c>
      <c r="B42" s="40">
        <v>16821</v>
      </c>
      <c r="C42" s="54">
        <v>122.49</v>
      </c>
      <c r="D42" s="48">
        <v>13732</v>
      </c>
    </row>
    <row r="43" spans="1:4" x14ac:dyDescent="0.25">
      <c r="A43" s="41" t="s">
        <v>32</v>
      </c>
      <c r="B43" s="40">
        <v>1284</v>
      </c>
      <c r="C43" s="54">
        <v>120.56</v>
      </c>
      <c r="D43" s="48">
        <v>1065</v>
      </c>
    </row>
    <row r="44" spans="1:4" x14ac:dyDescent="0.25">
      <c r="A44" s="41" t="s">
        <v>33</v>
      </c>
      <c r="B44" s="40">
        <v>1562</v>
      </c>
      <c r="C44" s="54">
        <v>116.28</v>
      </c>
      <c r="D44" s="48">
        <v>1343</v>
      </c>
    </row>
    <row r="45" spans="1:4" x14ac:dyDescent="0.25">
      <c r="A45" s="41" t="s">
        <v>34</v>
      </c>
      <c r="B45" s="40">
        <v>27810</v>
      </c>
      <c r="C45" s="54">
        <v>114.93</v>
      </c>
      <c r="D45" s="48">
        <v>24198</v>
      </c>
    </row>
    <row r="46" spans="1:4" x14ac:dyDescent="0.25">
      <c r="A46" s="41" t="s">
        <v>20</v>
      </c>
      <c r="B46" s="40">
        <v>1075</v>
      </c>
      <c r="C46" s="54">
        <v>118.48</v>
      </c>
      <c r="D46" s="48">
        <v>907</v>
      </c>
    </row>
    <row r="47" spans="1:4" x14ac:dyDescent="0.25">
      <c r="A47" s="39" t="s">
        <v>66</v>
      </c>
      <c r="B47" s="40">
        <v>27011</v>
      </c>
      <c r="C47" s="54">
        <v>111.19</v>
      </c>
      <c r="D47" s="48">
        <v>24293</v>
      </c>
    </row>
    <row r="48" spans="1:4" x14ac:dyDescent="0.25">
      <c r="A48" s="41" t="s">
        <v>67</v>
      </c>
      <c r="B48" s="40">
        <v>3222</v>
      </c>
      <c r="C48" s="54">
        <v>125.74</v>
      </c>
      <c r="D48" s="48">
        <v>2563</v>
      </c>
    </row>
    <row r="49" spans="1:4" x14ac:dyDescent="0.25">
      <c r="A49" s="41" t="s">
        <v>68</v>
      </c>
      <c r="B49" s="40">
        <v>1564</v>
      </c>
      <c r="C49" s="54">
        <v>144.04</v>
      </c>
      <c r="D49" s="48">
        <v>1086</v>
      </c>
    </row>
    <row r="50" spans="1:4" x14ac:dyDescent="0.25">
      <c r="A50" s="41" t="s">
        <v>69</v>
      </c>
      <c r="B50" s="40">
        <v>1201</v>
      </c>
      <c r="C50" s="54">
        <v>94.85</v>
      </c>
      <c r="D50" s="48">
        <v>1266</v>
      </c>
    </row>
    <row r="51" spans="1:4" x14ac:dyDescent="0.25">
      <c r="A51" s="41" t="s">
        <v>70</v>
      </c>
      <c r="B51" s="40">
        <v>4649</v>
      </c>
      <c r="C51" s="54">
        <v>133.9</v>
      </c>
      <c r="D51" s="48">
        <v>3472</v>
      </c>
    </row>
    <row r="52" spans="1:4" x14ac:dyDescent="0.25">
      <c r="A52" s="41" t="s">
        <v>71</v>
      </c>
      <c r="B52" s="40">
        <v>12764</v>
      </c>
      <c r="C52" s="54">
        <v>103.32</v>
      </c>
      <c r="D52" s="48">
        <v>12354</v>
      </c>
    </row>
    <row r="53" spans="1:4" x14ac:dyDescent="0.25">
      <c r="A53" s="41" t="s">
        <v>72</v>
      </c>
      <c r="B53" s="40">
        <v>3611</v>
      </c>
      <c r="C53" s="54">
        <v>94.01</v>
      </c>
      <c r="D53" s="48">
        <v>3841</v>
      </c>
    </row>
    <row r="54" spans="1:4" x14ac:dyDescent="0.25">
      <c r="A54" s="39" t="s">
        <v>73</v>
      </c>
      <c r="B54" s="40">
        <v>101296</v>
      </c>
      <c r="C54" s="54">
        <v>105.08</v>
      </c>
      <c r="D54" s="48">
        <v>96398</v>
      </c>
    </row>
    <row r="55" spans="1:4" x14ac:dyDescent="0.25">
      <c r="A55" s="41" t="s">
        <v>74</v>
      </c>
      <c r="B55" s="40">
        <v>15839</v>
      </c>
      <c r="C55" s="54">
        <v>102.65</v>
      </c>
      <c r="D55" s="48">
        <v>15430</v>
      </c>
    </row>
    <row r="56" spans="1:4" x14ac:dyDescent="0.25">
      <c r="A56" s="41" t="s">
        <v>75</v>
      </c>
      <c r="B56" s="40">
        <v>24527</v>
      </c>
      <c r="C56" s="54">
        <v>110.65</v>
      </c>
      <c r="D56" s="48">
        <v>22166</v>
      </c>
    </row>
    <row r="57" spans="1:4" x14ac:dyDescent="0.25">
      <c r="A57" s="41" t="s">
        <v>76</v>
      </c>
      <c r="B57" s="40">
        <v>60930</v>
      </c>
      <c r="C57" s="54">
        <v>102.34</v>
      </c>
      <c r="D57" s="48">
        <v>59539</v>
      </c>
    </row>
    <row r="58" spans="1:4" x14ac:dyDescent="0.25">
      <c r="A58" s="39" t="s">
        <v>77</v>
      </c>
      <c r="B58" s="40">
        <v>310418</v>
      </c>
      <c r="C58" s="54">
        <v>110.63</v>
      </c>
      <c r="D58" s="48">
        <v>280582</v>
      </c>
    </row>
    <row r="59" spans="1:4" x14ac:dyDescent="0.25">
      <c r="A59" s="41" t="s">
        <v>24</v>
      </c>
      <c r="B59" s="40">
        <v>130909</v>
      </c>
      <c r="C59" s="54">
        <v>117.33</v>
      </c>
      <c r="D59" s="48">
        <v>111571</v>
      </c>
    </row>
    <row r="60" spans="1:4" x14ac:dyDescent="0.25">
      <c r="A60" s="41" t="s">
        <v>23</v>
      </c>
      <c r="B60" s="40">
        <v>28032</v>
      </c>
      <c r="C60" s="54">
        <v>86.77</v>
      </c>
      <c r="D60" s="48">
        <v>32308</v>
      </c>
    </row>
    <row r="61" spans="1:4" x14ac:dyDescent="0.25">
      <c r="A61" s="41" t="s">
        <v>22</v>
      </c>
      <c r="B61" s="40">
        <v>18706</v>
      </c>
      <c r="C61" s="54">
        <v>114</v>
      </c>
      <c r="D61" s="48">
        <v>16409</v>
      </c>
    </row>
    <row r="62" spans="1:4" x14ac:dyDescent="0.25">
      <c r="A62" s="41" t="s">
        <v>78</v>
      </c>
      <c r="B62" s="40">
        <v>84839</v>
      </c>
      <c r="C62" s="54">
        <v>114</v>
      </c>
      <c r="D62" s="48">
        <v>74420</v>
      </c>
    </row>
    <row r="63" spans="1:4" ht="15.75" customHeight="1" x14ac:dyDescent="0.25">
      <c r="A63" s="42" t="s">
        <v>25</v>
      </c>
      <c r="B63" s="40">
        <v>47932</v>
      </c>
      <c r="C63" s="54">
        <v>96.23</v>
      </c>
      <c r="D63" s="48">
        <v>49810</v>
      </c>
    </row>
    <row r="64" spans="1:4" ht="16.5" customHeight="1" x14ac:dyDescent="0.25">
      <c r="A64" s="43" t="s">
        <v>79</v>
      </c>
      <c r="B64" s="40">
        <v>121509</v>
      </c>
      <c r="C64" s="54">
        <v>111.28</v>
      </c>
      <c r="D64" s="48">
        <v>109192</v>
      </c>
    </row>
    <row r="65" spans="1:4" ht="15" customHeight="1" x14ac:dyDescent="0.25">
      <c r="A65" s="42" t="s">
        <v>80</v>
      </c>
      <c r="B65" s="40">
        <v>57166</v>
      </c>
      <c r="C65" s="54">
        <v>121.32</v>
      </c>
      <c r="D65" s="48">
        <v>47119</v>
      </c>
    </row>
    <row r="66" spans="1:4" ht="15" customHeight="1" x14ac:dyDescent="0.25">
      <c r="A66" s="42" t="s">
        <v>81</v>
      </c>
      <c r="B66" s="40">
        <v>7978</v>
      </c>
      <c r="C66" s="54">
        <v>100.21</v>
      </c>
      <c r="D66" s="48">
        <v>7962</v>
      </c>
    </row>
    <row r="67" spans="1:4" ht="16.5" customHeight="1" x14ac:dyDescent="0.25">
      <c r="A67" s="42" t="s">
        <v>82</v>
      </c>
      <c r="B67" s="40">
        <v>6147</v>
      </c>
      <c r="C67" s="54">
        <v>114.79</v>
      </c>
      <c r="D67" s="48">
        <v>5355</v>
      </c>
    </row>
    <row r="68" spans="1:4" ht="16.5" customHeight="1" x14ac:dyDescent="0.25">
      <c r="A68" s="42" t="s">
        <v>83</v>
      </c>
      <c r="B68" s="40">
        <v>9563</v>
      </c>
      <c r="C68" s="54">
        <v>106.23</v>
      </c>
      <c r="D68" s="48">
        <v>9002</v>
      </c>
    </row>
    <row r="69" spans="1:4" ht="15" customHeight="1" x14ac:dyDescent="0.25">
      <c r="A69" s="42" t="s">
        <v>84</v>
      </c>
      <c r="B69" s="40">
        <v>3704</v>
      </c>
      <c r="C69" s="54">
        <v>108.56</v>
      </c>
      <c r="D69" s="48">
        <v>3412</v>
      </c>
    </row>
    <row r="70" spans="1:4" ht="17.25" customHeight="1" x14ac:dyDescent="0.25">
      <c r="A70" s="42" t="s">
        <v>85</v>
      </c>
      <c r="B70" s="40">
        <v>36952</v>
      </c>
      <c r="C70" s="54">
        <v>112.8</v>
      </c>
      <c r="D70" s="48">
        <v>32759</v>
      </c>
    </row>
    <row r="71" spans="1:4" ht="16.5" customHeight="1" x14ac:dyDescent="0.25">
      <c r="A71" s="44" t="s">
        <v>35</v>
      </c>
      <c r="B71" s="45">
        <v>25400</v>
      </c>
      <c r="C71" s="55">
        <v>116.23</v>
      </c>
      <c r="D71" s="49">
        <v>21854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Table1_Production</vt:lpstr>
      <vt:lpstr>Table2_Industry_Output_VA</vt:lpstr>
      <vt:lpstr>Table3_Supply_Consumption</vt:lpstr>
      <vt:lpstr>Table4_Employment</vt:lpstr>
      <vt:lpstr>Table5_Total_Employment</vt:lpstr>
      <vt:lpstr>Table6_Commodity_Output</vt:lpstr>
      <vt:lpstr>Table7_Real_Output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Bonnie Nichols</cp:lastModifiedBy>
  <dcterms:created xsi:type="dcterms:W3CDTF">2016-09-23T18:56:51Z</dcterms:created>
  <dcterms:modified xsi:type="dcterms:W3CDTF">2019-02-06T15:01:15Z</dcterms:modified>
</cp:coreProperties>
</file>