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3\ACPSA Deliverables 2023\"/>
    </mc:Choice>
  </mc:AlternateContent>
  <xr:revisionPtr revIDLastSave="0" documentId="13_ncr:1_{B8FC6880-3D8B-48AA-858F-FA1D34D14114}" xr6:coauthVersionLast="47" xr6:coauthVersionMax="47" xr10:uidLastSave="{00000000-0000-0000-0000-000000000000}"/>
  <bookViews>
    <workbookView xWindow="28680" yWindow="-120" windowWidth="29040" windowHeight="15840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9" i="11" l="1"/>
  <c r="B21" i="11" l="1"/>
  <c r="B53" i="11"/>
  <c r="B61" i="11"/>
  <c r="B45" i="11" l="1"/>
  <c r="B13" i="11"/>
  <c r="B42" i="11"/>
  <c r="B10" i="11"/>
  <c r="B37" i="11"/>
  <c r="B5" i="11"/>
  <c r="B34" i="11"/>
  <c r="B29" i="11"/>
  <c r="B70" i="11"/>
  <c r="B26" i="11"/>
  <c r="B18" i="11"/>
  <c r="B67" i="11"/>
  <c r="B59" i="11"/>
  <c r="B51" i="11"/>
  <c r="B43" i="11"/>
  <c r="B35" i="11"/>
  <c r="B27" i="11"/>
  <c r="B19" i="11"/>
  <c r="B11" i="11"/>
  <c r="B66" i="11"/>
  <c r="B58" i="11"/>
  <c r="B50" i="11"/>
  <c r="B65" i="11"/>
  <c r="B57" i="11"/>
  <c r="B49" i="11"/>
  <c r="B41" i="11"/>
  <c r="B33" i="11"/>
  <c r="B25" i="11"/>
  <c r="B17" i="11"/>
  <c r="B9" i="11"/>
  <c r="B64" i="11"/>
  <c r="B56" i="11"/>
  <c r="B48" i="11"/>
  <c r="B40" i="11"/>
  <c r="B32" i="11"/>
  <c r="B24" i="11"/>
  <c r="B16" i="11"/>
  <c r="B8" i="11"/>
  <c r="B3" i="11"/>
  <c r="B63" i="11"/>
  <c r="B55" i="11"/>
  <c r="B47" i="11"/>
  <c r="B39" i="11"/>
  <c r="B31" i="11"/>
  <c r="B23" i="11"/>
  <c r="B15" i="11"/>
  <c r="B7" i="11"/>
  <c r="B71" i="11"/>
  <c r="B62" i="11"/>
  <c r="B54" i="11"/>
  <c r="B46" i="11"/>
  <c r="B38" i="11"/>
  <c r="B30" i="11"/>
  <c r="B22" i="11"/>
  <c r="B14" i="11"/>
  <c r="B6" i="11"/>
  <c r="B68" i="11"/>
  <c r="B60" i="11"/>
  <c r="B52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<sst xmlns="http://schemas.openxmlformats.org/spreadsheetml/2006/main" count="518" uniqueCount="145">
  <si>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</si>
  <si>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</si>
  <si>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</si>
  <si>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</si>
  <si>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</si>
  <si>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</si>
  <si>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</si>
  <si>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</si>
  <si>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</si>
  <si>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</si>
  <si>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</si>
  <si>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</si>
  <si>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</si>
  <si>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</si>
  <si>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</si>
  <si>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</si>
  <si>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</si>
  <si>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</si>
  <si>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</si>
  <si>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</si>
  <si>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</si>
  <si>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</si>
  <si>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</si>
  <si>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</si>
  <si>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</si>
  <si>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</si>
  <si>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</si>
  <si>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</si>
  <si>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</si>
  <si>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</si>
  <si>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</si>
  <si>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</si>
  <si>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</si>
  <si>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</si>
  <si>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</si>
  <si>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</si>
  <si>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</si>
  <si>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</si>
  <si>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</si>
  <si>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</si>
  <si>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</si>
  <si>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</si>
  <si>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</si>
  <si>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</si>
  <si>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</si>
  <si>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</si>
  <si>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</si>
  <si>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</si>
  <si>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</si>
  <si>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</si>
  <si>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</si>
  <si>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</si>
  <si>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</si>
  <si>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</si>
  <si>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</si>
  <si>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</si>
  <si>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</si>
  <si>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</si>
  <si>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</si>
  <si>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</si>
  <si>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</si>
  <si>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</si>
  <si>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</si>
  <si>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</si>
  <si>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</si>
  <si>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</si>
  <si>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</si>
  <si>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</si>
  <si>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</si>
  <si>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</si>
  <si>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</si>
  <si>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</si>
  <si>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</si>
  <si>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</si>
  <si>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</si>
  <si>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</si>
  <si>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</si>
  <si>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</si>
  <si>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</si>
  <si>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</si>
  <si>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</si>
  <si>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</si>
  <si>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</si>
  <si>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</si>
  <si>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</si>
  <si>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</si>
  <si>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</si>
  <si>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</si>
  <si>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</si>
  <si>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</si>
  <si>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</si>
  <si>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</si>
  <si>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</si>
  <si>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</si>
  <si>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</si>
  <si>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</si>
  <si>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</si>
  <si>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</si>
  <si>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</si>
  <si>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</si>
  <si>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</si>
  <si>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</si>
  <si>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</si>
  <si>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</si>
  <si>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</si>
  <si>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</si>
  <si>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</si>
  <si>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</si>
  <si>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</si>
  <si>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</si>
  <si>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</si>
  <si>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</si>
  <si>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</si>
  <si>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</si>
  <si>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</si>
  <si>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</si>
  <si>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</si>
  <si>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</si>
  <si>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</si>
  <si>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</si>
  <si>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</si>
  <si>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</si>
  <si>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</si>
  <si>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</si>
  <si>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</si>
  <si>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</si>
  <si>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</si>
  <si>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</si>
  <si>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</si>
  <si>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</si>
  <si>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</si>
  <si>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</si>
  <si>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</si>
  <si>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</si>
  <si>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</si>
  <si>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</si>
  <si>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Table 1.  Production of Commodities by Industry, 2022</t>
  </si>
  <si>
    <t>Table 2. Output and Value Added by Industry, 2022</t>
  </si>
  <si>
    <t>Table 3. Supply and Consumption of Commodities, 2022</t>
  </si>
  <si>
    <t>Table 4.  Employment and Compensation of Employees by Industry, 2022</t>
  </si>
  <si>
    <t>Table 5.  Employment by Industry, 2022</t>
  </si>
  <si>
    <t>Table 6.  Output by Commodity, 2022</t>
  </si>
  <si>
    <t>Table 7.  Real Output by Commodity, 2022</t>
  </si>
  <si>
    <t>Camera And Motion Picture Equipment</t>
  </si>
  <si>
    <t>Real output (Millions of chained (2017) dollars)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</si>
</sst>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4"/>
  <sheetViews>
    <sheetView tabSelected="1" zoomScaleNormal="100" workbookViewId="0">
      <selection activeCell="A5" sqref="A5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136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97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34264</v>
      </c>
      <c r="C5" s="65">
        <v>57013</v>
      </c>
      <c r="D5" s="65">
        <v>275</v>
      </c>
      <c r="E5" s="65">
        <v>28621</v>
      </c>
      <c r="F5" s="65">
        <v>20932</v>
      </c>
      <c r="G5" s="65">
        <v>77901</v>
      </c>
      <c r="H5" s="65">
        <v>43820</v>
      </c>
      <c r="I5" s="65">
        <v>7878</v>
      </c>
      <c r="J5" s="65">
        <v>30141</v>
      </c>
      <c r="K5" s="65">
        <v>16786</v>
      </c>
      <c r="L5" s="65">
        <v>3178</v>
      </c>
      <c r="M5" s="66">
        <v>4219</v>
      </c>
      <c r="N5" s="67">
        <v>2176</v>
      </c>
      <c r="O5" s="67">
        <v>14519</v>
      </c>
      <c r="P5" s="67">
        <v>8420</v>
      </c>
      <c r="Q5" s="67">
        <v>8956</v>
      </c>
      <c r="R5" s="67">
        <v>0</v>
      </c>
      <c r="S5" s="67">
        <v>0</v>
      </c>
      <c r="T5" s="67">
        <v>29143</v>
      </c>
      <c r="U5" s="67">
        <v>42880</v>
      </c>
      <c r="V5" s="99">
        <v>6306</v>
      </c>
      <c r="W5" s="65">
        <v>142039</v>
      </c>
      <c r="X5" s="65">
        <v>192617</v>
      </c>
      <c r="Y5" s="65">
        <v>8369</v>
      </c>
      <c r="Z5" s="65">
        <v>0</v>
      </c>
      <c r="AA5" s="65">
        <v>0</v>
      </c>
      <c r="AB5" s="65">
        <v>4</v>
      </c>
      <c r="AC5" s="66">
        <v>0</v>
      </c>
      <c r="AD5" s="67">
        <v>69</v>
      </c>
      <c r="AE5" s="67">
        <v>492</v>
      </c>
      <c r="AF5" s="67">
        <v>151265</v>
      </c>
      <c r="AG5" s="67">
        <v>0</v>
      </c>
      <c r="AH5" s="67">
        <v>52</v>
      </c>
      <c r="AI5" s="67">
        <v>1710</v>
      </c>
      <c r="AJ5" s="67">
        <v>32924</v>
      </c>
      <c r="AK5" s="67">
        <v>966970</v>
      </c>
    </row>
    <row r="6" spans="1:37" x14ac:dyDescent="0.3">
      <c r="A6" s="2" t="s">
        <v>3</v>
      </c>
      <c r="B6" s="14">
        <v>26040</v>
      </c>
      <c r="C6" s="14">
        <v>0</v>
      </c>
      <c r="D6" s="14">
        <v>264</v>
      </c>
      <c r="E6" s="14">
        <v>26291</v>
      </c>
      <c r="F6" s="14">
        <v>34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1192</v>
      </c>
      <c r="AK6" s="16">
        <v>53821</v>
      </c>
    </row>
    <row r="7" spans="1:37" x14ac:dyDescent="0.3">
      <c r="A7" s="3" t="s">
        <v>40</v>
      </c>
      <c r="B7" s="14">
        <v>4787</v>
      </c>
      <c r="C7" s="14">
        <v>0</v>
      </c>
      <c r="D7" s="14">
        <v>50</v>
      </c>
      <c r="E7" s="14">
        <v>5023</v>
      </c>
      <c r="F7" s="14">
        <v>7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228</v>
      </c>
      <c r="AK7" s="16">
        <v>10095</v>
      </c>
    </row>
    <row r="8" spans="1:37" x14ac:dyDescent="0.3">
      <c r="A8" s="3" t="s">
        <v>41</v>
      </c>
      <c r="B8" s="14">
        <v>1651</v>
      </c>
      <c r="C8" s="14">
        <v>0</v>
      </c>
      <c r="D8" s="14">
        <v>17</v>
      </c>
      <c r="E8" s="14">
        <v>1733</v>
      </c>
      <c r="F8" s="14">
        <v>2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79</v>
      </c>
      <c r="AK8" s="16">
        <v>3482</v>
      </c>
    </row>
    <row r="9" spans="1:37" x14ac:dyDescent="0.3">
      <c r="A9" s="3" t="s">
        <v>42</v>
      </c>
      <c r="B9" s="14">
        <v>1972</v>
      </c>
      <c r="C9" s="14">
        <v>0</v>
      </c>
      <c r="D9" s="14">
        <v>21</v>
      </c>
      <c r="E9" s="14">
        <v>2069</v>
      </c>
      <c r="F9" s="14">
        <v>3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94</v>
      </c>
      <c r="AK9" s="16">
        <v>4159</v>
      </c>
    </row>
    <row r="10" spans="1:37" x14ac:dyDescent="0.3">
      <c r="A10" s="3" t="s">
        <v>43</v>
      </c>
      <c r="B10" s="14">
        <v>4362</v>
      </c>
      <c r="C10" s="14">
        <v>0</v>
      </c>
      <c r="D10" s="14">
        <v>46</v>
      </c>
      <c r="E10" s="14">
        <v>4577</v>
      </c>
      <c r="F10" s="14">
        <v>6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208</v>
      </c>
      <c r="AK10" s="16">
        <v>9199</v>
      </c>
    </row>
    <row r="11" spans="1:37" x14ac:dyDescent="0.3">
      <c r="A11" s="3" t="s">
        <v>44</v>
      </c>
      <c r="B11" s="14">
        <v>10494</v>
      </c>
      <c r="C11" s="14">
        <v>0</v>
      </c>
      <c r="D11" s="14">
        <v>111</v>
      </c>
      <c r="E11" s="14">
        <v>11013</v>
      </c>
      <c r="F11" s="14">
        <v>14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499</v>
      </c>
      <c r="AK11" s="16">
        <v>22131</v>
      </c>
    </row>
    <row r="12" spans="1:37" x14ac:dyDescent="0.3">
      <c r="A12" s="3" t="s">
        <v>45</v>
      </c>
      <c r="B12" s="14">
        <v>2773</v>
      </c>
      <c r="C12" s="14">
        <v>0</v>
      </c>
      <c r="D12" s="14">
        <v>19</v>
      </c>
      <c r="E12" s="14">
        <v>1875</v>
      </c>
      <c r="F12" s="14">
        <v>2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85</v>
      </c>
      <c r="AK12" s="16">
        <v>4755</v>
      </c>
    </row>
    <row r="13" spans="1:37" x14ac:dyDescent="0.3">
      <c r="A13" s="2" t="s">
        <v>4</v>
      </c>
      <c r="B13" s="14">
        <v>60</v>
      </c>
      <c r="C13" s="14">
        <v>55710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44</v>
      </c>
      <c r="AK13" s="16">
        <v>55814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20758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8302</v>
      </c>
      <c r="AG14" s="16">
        <v>0</v>
      </c>
      <c r="AH14" s="16">
        <v>0</v>
      </c>
      <c r="AI14" s="16">
        <v>0</v>
      </c>
      <c r="AJ14" s="16">
        <v>0</v>
      </c>
      <c r="AK14" s="16">
        <v>29060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2808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367</v>
      </c>
      <c r="AG15" s="16">
        <v>0</v>
      </c>
      <c r="AH15" s="16">
        <v>0</v>
      </c>
      <c r="AI15" s="16">
        <v>0</v>
      </c>
      <c r="AJ15" s="16">
        <v>0</v>
      </c>
      <c r="AK15" s="16">
        <v>3175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4642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607</v>
      </c>
      <c r="AG16" s="16">
        <v>0</v>
      </c>
      <c r="AH16" s="16">
        <v>0</v>
      </c>
      <c r="AI16" s="16">
        <v>0</v>
      </c>
      <c r="AJ16" s="16">
        <v>0</v>
      </c>
      <c r="AK16" s="16">
        <v>5249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983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128</v>
      </c>
      <c r="AG17" s="16">
        <v>0</v>
      </c>
      <c r="AH17" s="16">
        <v>0</v>
      </c>
      <c r="AI17" s="16">
        <v>0</v>
      </c>
      <c r="AJ17" s="16">
        <v>0</v>
      </c>
      <c r="AK17" s="16">
        <v>1111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1159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151</v>
      </c>
      <c r="AG18" s="16">
        <v>0</v>
      </c>
      <c r="AH18" s="16">
        <v>0</v>
      </c>
      <c r="AI18" s="16">
        <v>0</v>
      </c>
      <c r="AJ18" s="16">
        <v>0</v>
      </c>
      <c r="AK18" s="16">
        <v>1310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562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73</v>
      </c>
      <c r="AG19" s="16">
        <v>0</v>
      </c>
      <c r="AH19" s="16">
        <v>0</v>
      </c>
      <c r="AI19" s="16">
        <v>0</v>
      </c>
      <c r="AJ19" s="16">
        <v>0</v>
      </c>
      <c r="AK19" s="16">
        <v>635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4493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587</v>
      </c>
      <c r="AG20" s="16">
        <v>0</v>
      </c>
      <c r="AH20" s="16">
        <v>0</v>
      </c>
      <c r="AI20" s="16">
        <v>0</v>
      </c>
      <c r="AJ20" s="16">
        <v>0</v>
      </c>
      <c r="AK20" s="16">
        <v>5081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915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5709</v>
      </c>
      <c r="AG21" s="16">
        <v>0</v>
      </c>
      <c r="AH21" s="16">
        <v>0</v>
      </c>
      <c r="AI21" s="16">
        <v>0</v>
      </c>
      <c r="AJ21" s="16">
        <v>0</v>
      </c>
      <c r="AK21" s="16">
        <v>6623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4493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587</v>
      </c>
      <c r="AG22" s="16">
        <v>0</v>
      </c>
      <c r="AH22" s="16">
        <v>0</v>
      </c>
      <c r="AI22" s="16">
        <v>0</v>
      </c>
      <c r="AJ22" s="16">
        <v>0</v>
      </c>
      <c r="AK22" s="16">
        <v>5081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702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92</v>
      </c>
      <c r="AG23" s="16">
        <v>0</v>
      </c>
      <c r="AH23" s="16">
        <v>0</v>
      </c>
      <c r="AI23" s="16">
        <v>0</v>
      </c>
      <c r="AJ23" s="16">
        <v>0</v>
      </c>
      <c r="AK23" s="16">
        <v>794</v>
      </c>
    </row>
    <row r="24" spans="1:37" x14ac:dyDescent="0.3">
      <c r="A24" s="2" t="s">
        <v>55</v>
      </c>
      <c r="B24" s="14">
        <v>73</v>
      </c>
      <c r="C24" s="14">
        <v>180</v>
      </c>
      <c r="D24" s="14">
        <v>11</v>
      </c>
      <c r="E24" s="14">
        <v>2330</v>
      </c>
      <c r="F24" s="14">
        <v>139</v>
      </c>
      <c r="G24" s="14">
        <v>77901</v>
      </c>
      <c r="H24" s="14">
        <v>43820</v>
      </c>
      <c r="I24" s="14">
        <v>7878</v>
      </c>
      <c r="J24" s="14">
        <v>30141</v>
      </c>
      <c r="K24" s="14">
        <v>16786</v>
      </c>
      <c r="L24" s="14">
        <v>3178</v>
      </c>
      <c r="M24" s="15">
        <v>4219</v>
      </c>
      <c r="N24" s="16">
        <v>2176</v>
      </c>
      <c r="O24" s="16">
        <v>13146</v>
      </c>
      <c r="P24" s="16">
        <v>0</v>
      </c>
      <c r="Q24" s="16">
        <v>0</v>
      </c>
      <c r="R24" s="16">
        <v>0</v>
      </c>
      <c r="S24" s="16">
        <v>0</v>
      </c>
      <c r="T24" s="16">
        <v>19812</v>
      </c>
      <c r="U24" s="16">
        <v>122</v>
      </c>
      <c r="V24" s="100">
        <v>4</v>
      </c>
      <c r="W24" s="14">
        <v>107472</v>
      </c>
      <c r="X24" s="14">
        <v>192025</v>
      </c>
      <c r="Y24" s="14">
        <v>8369</v>
      </c>
      <c r="Z24" s="14">
        <v>0</v>
      </c>
      <c r="AA24" s="14">
        <v>0</v>
      </c>
      <c r="AB24" s="14">
        <v>4</v>
      </c>
      <c r="AC24" s="15">
        <v>0</v>
      </c>
      <c r="AD24" s="16">
        <v>69</v>
      </c>
      <c r="AE24" s="16">
        <v>492</v>
      </c>
      <c r="AF24" s="16">
        <v>848</v>
      </c>
      <c r="AG24" s="16">
        <v>0</v>
      </c>
      <c r="AH24" s="16">
        <v>52</v>
      </c>
      <c r="AI24" s="16">
        <v>1647</v>
      </c>
      <c r="AJ24" s="16">
        <v>31688</v>
      </c>
      <c r="AK24" s="16">
        <v>564582</v>
      </c>
    </row>
    <row r="25" spans="1:37" x14ac:dyDescent="0.3">
      <c r="A25" s="3" t="s">
        <v>8</v>
      </c>
      <c r="B25" s="14">
        <v>73</v>
      </c>
      <c r="C25" s="14">
        <v>180</v>
      </c>
      <c r="D25" s="14">
        <v>11</v>
      </c>
      <c r="E25" s="14">
        <v>2330</v>
      </c>
      <c r="F25" s="14">
        <v>139</v>
      </c>
      <c r="G25" s="14">
        <v>77901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19632</v>
      </c>
      <c r="U25" s="16">
        <v>122</v>
      </c>
      <c r="V25" s="100">
        <v>0</v>
      </c>
      <c r="W25" s="14">
        <v>107472</v>
      </c>
      <c r="X25" s="14">
        <v>192025</v>
      </c>
      <c r="Y25" s="14">
        <v>8369</v>
      </c>
      <c r="Z25" s="14">
        <v>0</v>
      </c>
      <c r="AA25" s="14">
        <v>0</v>
      </c>
      <c r="AB25" s="14">
        <v>4</v>
      </c>
      <c r="AC25" s="15">
        <v>0</v>
      </c>
      <c r="AD25" s="16">
        <v>69</v>
      </c>
      <c r="AE25" s="16">
        <v>492</v>
      </c>
      <c r="AF25" s="16">
        <v>0</v>
      </c>
      <c r="AG25" s="16">
        <v>0</v>
      </c>
      <c r="AH25" s="16">
        <v>2</v>
      </c>
      <c r="AI25" s="16">
        <v>0</v>
      </c>
      <c r="AJ25" s="16">
        <v>18458</v>
      </c>
      <c r="AK25" s="16">
        <v>427279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3118</v>
      </c>
      <c r="I26" s="14">
        <v>11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65</v>
      </c>
      <c r="AG26" s="16">
        <v>0</v>
      </c>
      <c r="AH26" s="16">
        <v>0</v>
      </c>
      <c r="AI26" s="16">
        <v>0</v>
      </c>
      <c r="AJ26" s="16">
        <v>0</v>
      </c>
      <c r="AK26" s="16">
        <v>3194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589</v>
      </c>
      <c r="I27" s="14">
        <v>7726</v>
      </c>
      <c r="J27" s="14">
        <v>0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11495</v>
      </c>
      <c r="AK27" s="16">
        <v>19811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37627</v>
      </c>
      <c r="I28" s="14">
        <v>138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782</v>
      </c>
      <c r="AG28" s="16">
        <v>0</v>
      </c>
      <c r="AH28" s="16">
        <v>0</v>
      </c>
      <c r="AI28" s="16">
        <v>0</v>
      </c>
      <c r="AJ28" s="16">
        <v>0</v>
      </c>
      <c r="AK28" s="16">
        <v>38547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2486</v>
      </c>
      <c r="I29" s="14">
        <v>4</v>
      </c>
      <c r="J29" s="14">
        <v>29979</v>
      </c>
      <c r="K29" s="14">
        <v>42</v>
      </c>
      <c r="L29" s="14">
        <v>0</v>
      </c>
      <c r="M29" s="15">
        <v>84</v>
      </c>
      <c r="N29" s="16">
        <v>9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10</v>
      </c>
      <c r="AK29" s="16">
        <v>32613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81</v>
      </c>
      <c r="K30" s="14">
        <v>135</v>
      </c>
      <c r="L30" s="14">
        <v>0</v>
      </c>
      <c r="M30" s="15">
        <v>4081</v>
      </c>
      <c r="N30" s="16">
        <v>2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4</v>
      </c>
      <c r="AK30" s="16">
        <v>4304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57</v>
      </c>
      <c r="K31" s="14">
        <v>16547</v>
      </c>
      <c r="L31" s="14">
        <v>0</v>
      </c>
      <c r="M31" s="15">
        <v>54</v>
      </c>
      <c r="N31" s="16">
        <v>107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7</v>
      </c>
      <c r="U31" s="16">
        <v>0</v>
      </c>
      <c r="V31" s="100">
        <v>4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16776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20</v>
      </c>
      <c r="K32" s="14">
        <v>52</v>
      </c>
      <c r="L32" s="14">
        <v>0</v>
      </c>
      <c r="M32" s="15">
        <v>0</v>
      </c>
      <c r="N32" s="16">
        <v>1725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1798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3178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173</v>
      </c>
      <c r="U33" s="16">
        <v>0</v>
      </c>
      <c r="V33" s="100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50</v>
      </c>
      <c r="AI33" s="16">
        <v>0</v>
      </c>
      <c r="AJ33" s="16">
        <v>1720</v>
      </c>
      <c r="AK33" s="16">
        <v>5121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5">
        <v>0</v>
      </c>
      <c r="N34" s="16">
        <v>0</v>
      </c>
      <c r="O34" s="16">
        <v>13146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1647</v>
      </c>
      <c r="AJ34" s="16">
        <v>0</v>
      </c>
      <c r="AK34" s="16">
        <v>14794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4</v>
      </c>
      <c r="K35" s="14">
        <v>10</v>
      </c>
      <c r="L35" s="14">
        <v>0</v>
      </c>
      <c r="M35" s="15">
        <v>0</v>
      </c>
      <c r="N35" s="16">
        <v>332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346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8420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63</v>
      </c>
      <c r="AJ36" s="16">
        <v>0</v>
      </c>
      <c r="AK36" s="16">
        <v>8483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8956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142116</v>
      </c>
      <c r="AG37" s="16">
        <v>0</v>
      </c>
      <c r="AH37" s="16">
        <v>0</v>
      </c>
      <c r="AI37" s="16">
        <v>0</v>
      </c>
      <c r="AJ37" s="16">
        <v>0</v>
      </c>
      <c r="AK37" s="16">
        <v>151072</v>
      </c>
    </row>
    <row r="38" spans="1:37" x14ac:dyDescent="0.3">
      <c r="A38" s="2" t="s">
        <v>60</v>
      </c>
      <c r="B38" s="14">
        <v>8092</v>
      </c>
      <c r="C38" s="14">
        <v>1123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1373</v>
      </c>
      <c r="P38" s="16">
        <v>0</v>
      </c>
      <c r="Q38" s="16">
        <v>0</v>
      </c>
      <c r="R38" s="16">
        <v>0</v>
      </c>
      <c r="S38" s="16">
        <v>0</v>
      </c>
      <c r="T38" s="16">
        <v>9331</v>
      </c>
      <c r="U38" s="16">
        <v>42758</v>
      </c>
      <c r="V38" s="100">
        <v>6302</v>
      </c>
      <c r="W38" s="14">
        <v>34567</v>
      </c>
      <c r="X38" s="14">
        <v>592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104138</v>
      </c>
    </row>
    <row r="39" spans="1:37" s="62" customFormat="1" ht="24.75" customHeight="1" x14ac:dyDescent="0.3">
      <c r="A39" s="11" t="s">
        <v>61</v>
      </c>
      <c r="B39" s="63">
        <v>152</v>
      </c>
      <c r="C39" s="63">
        <v>9076</v>
      </c>
      <c r="D39" s="63">
        <v>8383</v>
      </c>
      <c r="E39" s="63">
        <v>18991</v>
      </c>
      <c r="F39" s="63">
        <v>93</v>
      </c>
      <c r="G39" s="63">
        <v>5</v>
      </c>
      <c r="H39" s="63">
        <v>7</v>
      </c>
      <c r="I39" s="63">
        <v>0</v>
      </c>
      <c r="J39" s="63">
        <v>5</v>
      </c>
      <c r="K39" s="63">
        <v>3</v>
      </c>
      <c r="L39" s="63">
        <v>1636</v>
      </c>
      <c r="M39" s="60">
        <v>4</v>
      </c>
      <c r="N39" s="64">
        <v>0</v>
      </c>
      <c r="O39" s="64">
        <v>1</v>
      </c>
      <c r="P39" s="64">
        <v>99</v>
      </c>
      <c r="Q39" s="64">
        <v>162</v>
      </c>
      <c r="R39" s="64">
        <v>12768</v>
      </c>
      <c r="S39" s="64">
        <v>2003</v>
      </c>
      <c r="T39" s="64">
        <v>146515</v>
      </c>
      <c r="U39" s="64">
        <v>119858</v>
      </c>
      <c r="V39" s="101">
        <v>24695</v>
      </c>
      <c r="W39" s="63">
        <v>161878</v>
      </c>
      <c r="X39" s="63">
        <v>119264</v>
      </c>
      <c r="Y39" s="63">
        <v>13387</v>
      </c>
      <c r="Z39" s="63">
        <v>8222</v>
      </c>
      <c r="AA39" s="63">
        <v>2469</v>
      </c>
      <c r="AB39" s="63">
        <v>10030</v>
      </c>
      <c r="AC39" s="60">
        <v>7491</v>
      </c>
      <c r="AD39" s="64">
        <v>1804</v>
      </c>
      <c r="AE39" s="64">
        <v>862</v>
      </c>
      <c r="AF39" s="64">
        <v>39956</v>
      </c>
      <c r="AG39" s="64">
        <v>28622</v>
      </c>
      <c r="AH39" s="64">
        <v>107163</v>
      </c>
      <c r="AI39" s="64">
        <v>98559</v>
      </c>
      <c r="AJ39" s="64">
        <v>17179</v>
      </c>
      <c r="AK39" s="64">
        <v>961343</v>
      </c>
    </row>
    <row r="40" spans="1:37" x14ac:dyDescent="0.3">
      <c r="A40" s="2" t="s">
        <v>62</v>
      </c>
      <c r="B40" s="14">
        <v>16</v>
      </c>
      <c r="C40" s="14">
        <v>9054</v>
      </c>
      <c r="D40" s="14">
        <v>8382</v>
      </c>
      <c r="E40" s="14">
        <v>18906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12744</v>
      </c>
      <c r="S40" s="16">
        <v>1924</v>
      </c>
      <c r="T40" s="16">
        <v>0</v>
      </c>
      <c r="U40" s="16">
        <v>82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1790</v>
      </c>
      <c r="AE40" s="16">
        <v>823</v>
      </c>
      <c r="AF40" s="16">
        <v>27600</v>
      </c>
      <c r="AG40" s="16">
        <v>0</v>
      </c>
      <c r="AH40" s="16">
        <v>3</v>
      </c>
      <c r="AI40" s="16">
        <v>3</v>
      </c>
      <c r="AJ40" s="16">
        <v>48</v>
      </c>
      <c r="AK40" s="16">
        <v>81377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12744</v>
      </c>
      <c r="S41" s="16">
        <v>0</v>
      </c>
      <c r="T41" s="16">
        <v>0</v>
      </c>
      <c r="U41" s="16">
        <v>82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3</v>
      </c>
      <c r="AI41" s="16">
        <v>3</v>
      </c>
      <c r="AJ41" s="16">
        <v>40</v>
      </c>
      <c r="AK41" s="16">
        <v>12873</v>
      </c>
    </row>
    <row r="42" spans="1:37" x14ac:dyDescent="0.3">
      <c r="A42" s="3" t="s">
        <v>5</v>
      </c>
      <c r="B42" s="14">
        <v>0</v>
      </c>
      <c r="C42" s="14">
        <v>0</v>
      </c>
      <c r="D42" s="14">
        <v>8035</v>
      </c>
      <c r="E42" s="14">
        <v>58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8094</v>
      </c>
    </row>
    <row r="43" spans="1:37" ht="21.6" x14ac:dyDescent="0.3">
      <c r="A43" s="3" t="s">
        <v>64</v>
      </c>
      <c r="B43" s="14">
        <v>16</v>
      </c>
      <c r="C43" s="14">
        <v>9054</v>
      </c>
      <c r="D43" s="14">
        <v>347</v>
      </c>
      <c r="E43" s="14">
        <v>18848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523</v>
      </c>
      <c r="AG43" s="16">
        <v>0</v>
      </c>
      <c r="AH43" s="16">
        <v>0</v>
      </c>
      <c r="AI43" s="16">
        <v>0</v>
      </c>
      <c r="AJ43" s="16">
        <v>8</v>
      </c>
      <c r="AK43" s="16">
        <v>28796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1790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1790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823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823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27077</v>
      </c>
      <c r="AG46" s="16">
        <v>0</v>
      </c>
      <c r="AH46" s="16">
        <v>0</v>
      </c>
      <c r="AI46" s="16">
        <v>0</v>
      </c>
      <c r="AJ46" s="16">
        <v>0</v>
      </c>
      <c r="AK46" s="16">
        <v>27077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1924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1924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16333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801</v>
      </c>
      <c r="AG48" s="16">
        <v>0</v>
      </c>
      <c r="AH48" s="16">
        <v>0</v>
      </c>
      <c r="AI48" s="16">
        <v>0</v>
      </c>
      <c r="AJ48" s="16">
        <v>0</v>
      </c>
      <c r="AK48" s="16">
        <v>17134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1834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1834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810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810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1018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670</v>
      </c>
      <c r="AG51" s="16">
        <v>0</v>
      </c>
      <c r="AH51" s="16">
        <v>0</v>
      </c>
      <c r="AI51" s="16">
        <v>0</v>
      </c>
      <c r="AJ51" s="16">
        <v>0</v>
      </c>
      <c r="AK51" s="16">
        <v>1688</v>
      </c>
    </row>
    <row r="52" spans="1:37" ht="25.2" customHeight="1" x14ac:dyDescent="0.3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2803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95</v>
      </c>
      <c r="AG52" s="16">
        <v>0</v>
      </c>
      <c r="AH52" s="16">
        <v>0</v>
      </c>
      <c r="AI52" s="16">
        <v>0</v>
      </c>
      <c r="AJ52" s="16">
        <v>0</v>
      </c>
      <c r="AK52" s="16">
        <v>2897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5580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36</v>
      </c>
      <c r="AG53" s="16">
        <v>0</v>
      </c>
      <c r="AH53" s="16">
        <v>0</v>
      </c>
      <c r="AI53" s="16">
        <v>0</v>
      </c>
      <c r="AJ53" s="16">
        <v>0</v>
      </c>
      <c r="AK53" s="16">
        <v>5616</v>
      </c>
    </row>
    <row r="54" spans="1:37" x14ac:dyDescent="0.3">
      <c r="A54" s="3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4289</v>
      </c>
      <c r="U54" s="16">
        <v>0</v>
      </c>
      <c r="V54" s="100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J54" s="16">
        <v>0</v>
      </c>
      <c r="AK54" s="16">
        <v>4289</v>
      </c>
    </row>
    <row r="55" spans="1:37" x14ac:dyDescent="0.3">
      <c r="A55" s="2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1526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128755</v>
      </c>
      <c r="U55" s="16">
        <v>0</v>
      </c>
      <c r="V55" s="100">
        <v>0</v>
      </c>
      <c r="W55" s="14">
        <v>0</v>
      </c>
      <c r="X55" s="14">
        <v>4780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367</v>
      </c>
      <c r="AG55" s="16">
        <v>0</v>
      </c>
      <c r="AH55" s="16">
        <v>0</v>
      </c>
      <c r="AI55" s="16">
        <v>0</v>
      </c>
      <c r="AJ55" s="16">
        <v>1722</v>
      </c>
      <c r="AK55" s="16">
        <v>137150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5109</v>
      </c>
      <c r="U56" s="16">
        <v>0</v>
      </c>
      <c r="V56" s="100">
        <v>0</v>
      </c>
      <c r="W56" s="14">
        <v>0</v>
      </c>
      <c r="X56" s="14">
        <v>4780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367</v>
      </c>
      <c r="AG56" s="16">
        <v>0</v>
      </c>
      <c r="AH56" s="16">
        <v>0</v>
      </c>
      <c r="AI56" s="16">
        <v>0</v>
      </c>
      <c r="AJ56" s="16">
        <v>225</v>
      </c>
      <c r="AK56" s="16">
        <v>10482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19431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0</v>
      </c>
      <c r="AK57" s="16">
        <v>19431</v>
      </c>
    </row>
    <row r="58" spans="1:37" x14ac:dyDescent="0.3">
      <c r="A58" s="3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1526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104214</v>
      </c>
      <c r="U58" s="16">
        <v>0</v>
      </c>
      <c r="V58" s="100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1497</v>
      </c>
      <c r="AK58" s="16">
        <v>107237</v>
      </c>
    </row>
    <row r="59" spans="1:37" x14ac:dyDescent="0.3">
      <c r="A59" s="2" t="s">
        <v>76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57</v>
      </c>
      <c r="U59" s="16">
        <v>119734</v>
      </c>
      <c r="V59" s="100">
        <v>24693</v>
      </c>
      <c r="W59" s="14">
        <v>161804</v>
      </c>
      <c r="X59" s="14">
        <v>113661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7935</v>
      </c>
      <c r="AG59" s="16">
        <v>0</v>
      </c>
      <c r="AH59" s="16">
        <v>0</v>
      </c>
      <c r="AI59" s="16">
        <v>865</v>
      </c>
      <c r="AJ59" s="16">
        <v>6211</v>
      </c>
      <c r="AK59" s="16">
        <v>434960</v>
      </c>
    </row>
    <row r="60" spans="1:37" x14ac:dyDescent="0.3">
      <c r="A60" s="3" t="s">
        <v>24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00">
        <v>0</v>
      </c>
      <c r="W60" s="14">
        <v>160428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3668</v>
      </c>
      <c r="AK60" s="16">
        <v>164096</v>
      </c>
    </row>
    <row r="61" spans="1:37" x14ac:dyDescent="0.3">
      <c r="A61" s="3" t="s">
        <v>23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170</v>
      </c>
      <c r="V61" s="100">
        <v>24668</v>
      </c>
      <c r="W61" s="14">
        <v>333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88</v>
      </c>
      <c r="AK61" s="16">
        <v>25259</v>
      </c>
    </row>
    <row r="62" spans="1:37" x14ac:dyDescent="0.3">
      <c r="A62" s="3" t="s">
        <v>22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11700</v>
      </c>
      <c r="V62" s="100">
        <v>21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1</v>
      </c>
      <c r="AG62" s="16">
        <v>0</v>
      </c>
      <c r="AH62" s="16">
        <v>0</v>
      </c>
      <c r="AI62" s="16">
        <v>865</v>
      </c>
      <c r="AJ62" s="16">
        <v>18</v>
      </c>
      <c r="AK62" s="16">
        <v>12606</v>
      </c>
    </row>
    <row r="63" spans="1:37" x14ac:dyDescent="0.3">
      <c r="A63" s="3" t="s">
        <v>77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107864</v>
      </c>
      <c r="V63" s="100">
        <v>4</v>
      </c>
      <c r="W63" s="14">
        <v>1043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108910</v>
      </c>
    </row>
    <row r="64" spans="1:37" x14ac:dyDescent="0.3">
      <c r="A64" s="3" t="s">
        <v>25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57</v>
      </c>
      <c r="U64" s="16">
        <v>0</v>
      </c>
      <c r="V64" s="100">
        <v>0</v>
      </c>
      <c r="W64" s="14">
        <v>0</v>
      </c>
      <c r="X64" s="14">
        <v>113661</v>
      </c>
      <c r="Y64" s="14">
        <v>0</v>
      </c>
      <c r="Z64" s="14">
        <v>0</v>
      </c>
      <c r="AA64" s="14">
        <v>0</v>
      </c>
      <c r="AB64" s="14">
        <v>0</v>
      </c>
      <c r="AC64" s="15">
        <v>0</v>
      </c>
      <c r="AD64" s="16">
        <v>0</v>
      </c>
      <c r="AE64" s="16">
        <v>0</v>
      </c>
      <c r="AF64" s="16">
        <v>7934</v>
      </c>
      <c r="AG64" s="16">
        <v>0</v>
      </c>
      <c r="AH64" s="16">
        <v>0</v>
      </c>
      <c r="AI64" s="16">
        <v>0</v>
      </c>
      <c r="AJ64" s="16">
        <v>2437</v>
      </c>
      <c r="AK64" s="16">
        <v>124088</v>
      </c>
    </row>
    <row r="65" spans="1:37" x14ac:dyDescent="0.3">
      <c r="A65" s="2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1</v>
      </c>
      <c r="K65" s="14">
        <v>0</v>
      </c>
      <c r="L65" s="14">
        <v>0</v>
      </c>
      <c r="M65" s="15">
        <v>4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459</v>
      </c>
      <c r="U65" s="16">
        <v>0</v>
      </c>
      <c r="V65" s="100">
        <v>0</v>
      </c>
      <c r="W65" s="14">
        <v>0</v>
      </c>
      <c r="X65" s="14">
        <v>0</v>
      </c>
      <c r="Y65" s="14">
        <v>13356</v>
      </c>
      <c r="Z65" s="14">
        <v>8195</v>
      </c>
      <c r="AA65" s="14">
        <v>2465</v>
      </c>
      <c r="AB65" s="14">
        <v>9976</v>
      </c>
      <c r="AC65" s="15">
        <v>7442</v>
      </c>
      <c r="AD65" s="16">
        <v>0</v>
      </c>
      <c r="AE65" s="16">
        <v>0</v>
      </c>
      <c r="AF65" s="16">
        <v>1385</v>
      </c>
      <c r="AG65" s="16">
        <v>0</v>
      </c>
      <c r="AH65" s="16">
        <v>6</v>
      </c>
      <c r="AI65" s="16">
        <v>2480</v>
      </c>
      <c r="AJ65" s="16">
        <v>3793</v>
      </c>
      <c r="AK65" s="16">
        <v>49561</v>
      </c>
    </row>
    <row r="66" spans="1:37" x14ac:dyDescent="0.3">
      <c r="A66" s="3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00">
        <v>0</v>
      </c>
      <c r="W66" s="14">
        <v>0</v>
      </c>
      <c r="X66" s="14">
        <v>0</v>
      </c>
      <c r="Y66" s="14">
        <v>1</v>
      </c>
      <c r="Z66" s="14">
        <v>8194</v>
      </c>
      <c r="AA66" s="14">
        <v>0</v>
      </c>
      <c r="AB66" s="14">
        <v>1</v>
      </c>
      <c r="AC66" s="15">
        <v>0</v>
      </c>
      <c r="AD66" s="16">
        <v>0</v>
      </c>
      <c r="AE66" s="16">
        <v>0</v>
      </c>
      <c r="AF66" s="16">
        <v>682</v>
      </c>
      <c r="AG66" s="16">
        <v>0</v>
      </c>
      <c r="AH66" s="16">
        <v>6</v>
      </c>
      <c r="AI66" s="16">
        <v>2480</v>
      </c>
      <c r="AJ66" s="16">
        <v>67</v>
      </c>
      <c r="AK66" s="16">
        <v>11430</v>
      </c>
    </row>
    <row r="67" spans="1:37" x14ac:dyDescent="0.3">
      <c r="A67" s="5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1</v>
      </c>
      <c r="K67" s="14">
        <v>0</v>
      </c>
      <c r="L67" s="14">
        <v>0</v>
      </c>
      <c r="M67" s="15">
        <v>4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459</v>
      </c>
      <c r="U67" s="16">
        <v>0</v>
      </c>
      <c r="V67" s="100">
        <v>0</v>
      </c>
      <c r="W67" s="14">
        <v>0</v>
      </c>
      <c r="X67" s="14">
        <v>0</v>
      </c>
      <c r="Y67" s="14">
        <v>13348</v>
      </c>
      <c r="Z67" s="14">
        <v>0</v>
      </c>
      <c r="AA67" s="14">
        <v>0</v>
      </c>
      <c r="AB67" s="14">
        <v>2</v>
      </c>
      <c r="AC67" s="15">
        <v>1</v>
      </c>
      <c r="AD67" s="16">
        <v>0</v>
      </c>
      <c r="AE67" s="16">
        <v>0</v>
      </c>
      <c r="AF67" s="16">
        <v>427</v>
      </c>
      <c r="AG67" s="16">
        <v>0</v>
      </c>
      <c r="AH67" s="16">
        <v>0</v>
      </c>
      <c r="AI67" s="16">
        <v>0</v>
      </c>
      <c r="AJ67" s="16">
        <v>703</v>
      </c>
      <c r="AK67" s="16">
        <v>14944</v>
      </c>
    </row>
    <row r="68" spans="1:37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2465</v>
      </c>
      <c r="AB68" s="14">
        <v>0</v>
      </c>
      <c r="AC68" s="15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0</v>
      </c>
      <c r="AK68" s="16">
        <v>2465</v>
      </c>
    </row>
    <row r="69" spans="1:37" ht="24.6" customHeight="1" x14ac:dyDescent="0.3">
      <c r="A69" s="3" t="s">
        <v>82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7</v>
      </c>
      <c r="Z69" s="14">
        <v>0</v>
      </c>
      <c r="AA69" s="14">
        <v>0</v>
      </c>
      <c r="AB69" s="14">
        <v>9753</v>
      </c>
      <c r="AC69" s="15">
        <v>400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882</v>
      </c>
      <c r="AK69" s="16">
        <v>11043</v>
      </c>
    </row>
    <row r="70" spans="1:37" x14ac:dyDescent="0.3">
      <c r="A70" s="113" t="s">
        <v>143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5">
        <v>1</v>
      </c>
      <c r="AD70" s="16">
        <v>0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  <c r="AJ70" s="16">
        <v>656</v>
      </c>
      <c r="AK70" s="16">
        <v>657</v>
      </c>
    </row>
    <row r="71" spans="1:37" x14ac:dyDescent="0.3">
      <c r="A71" s="6" t="s">
        <v>83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0</v>
      </c>
      <c r="Z71" s="14">
        <v>1</v>
      </c>
      <c r="AA71" s="14">
        <v>0</v>
      </c>
      <c r="AB71" s="14">
        <v>219</v>
      </c>
      <c r="AC71" s="15">
        <v>7040</v>
      </c>
      <c r="AD71" s="16">
        <v>0</v>
      </c>
      <c r="AE71" s="16">
        <v>0</v>
      </c>
      <c r="AF71" s="16">
        <v>276</v>
      </c>
      <c r="AG71" s="16">
        <v>0</v>
      </c>
      <c r="AH71" s="16">
        <v>0</v>
      </c>
      <c r="AI71" s="16">
        <v>0</v>
      </c>
      <c r="AJ71" s="16">
        <v>1485</v>
      </c>
      <c r="AK71" s="16">
        <v>9022</v>
      </c>
    </row>
    <row r="72" spans="1:37" x14ac:dyDescent="0.3">
      <c r="A72" s="7" t="s">
        <v>34</v>
      </c>
      <c r="B72" s="14">
        <v>122</v>
      </c>
      <c r="C72" s="14">
        <v>18</v>
      </c>
      <c r="D72" s="14">
        <v>0</v>
      </c>
      <c r="E72" s="14">
        <v>64</v>
      </c>
      <c r="F72" s="14">
        <v>39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5">
        <v>0</v>
      </c>
      <c r="N72" s="16">
        <v>0</v>
      </c>
      <c r="O72" s="16">
        <v>0</v>
      </c>
      <c r="P72" s="16">
        <v>7</v>
      </c>
      <c r="Q72" s="16">
        <v>70</v>
      </c>
      <c r="R72" s="16">
        <v>0</v>
      </c>
      <c r="S72" s="16">
        <v>0</v>
      </c>
      <c r="T72" s="16">
        <v>0</v>
      </c>
      <c r="U72" s="16">
        <v>0</v>
      </c>
      <c r="V72" s="100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5">
        <v>0</v>
      </c>
      <c r="AD72" s="16">
        <v>0</v>
      </c>
      <c r="AE72" s="16">
        <v>0</v>
      </c>
      <c r="AF72" s="16">
        <v>1867</v>
      </c>
      <c r="AG72" s="16">
        <v>28622</v>
      </c>
      <c r="AH72" s="16">
        <v>0</v>
      </c>
      <c r="AI72" s="16">
        <v>0</v>
      </c>
      <c r="AJ72" s="16">
        <v>331</v>
      </c>
      <c r="AK72" s="16">
        <v>31143</v>
      </c>
    </row>
    <row r="73" spans="1:37" ht="25.2" customHeight="1" x14ac:dyDescent="0.3">
      <c r="A73" s="7" t="s">
        <v>84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7</v>
      </c>
      <c r="M73" s="15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541</v>
      </c>
      <c r="U73" s="16">
        <v>1</v>
      </c>
      <c r="V73" s="100">
        <v>0</v>
      </c>
      <c r="W73" s="14">
        <v>0</v>
      </c>
      <c r="X73" s="14">
        <v>820</v>
      </c>
      <c r="Y73" s="14">
        <v>31</v>
      </c>
      <c r="Z73" s="14">
        <v>27</v>
      </c>
      <c r="AA73" s="14">
        <v>4</v>
      </c>
      <c r="AB73" s="14">
        <v>54</v>
      </c>
      <c r="AC73" s="15">
        <v>49</v>
      </c>
      <c r="AD73" s="16">
        <v>0</v>
      </c>
      <c r="AE73" s="16">
        <v>0</v>
      </c>
      <c r="AF73" s="16">
        <v>0</v>
      </c>
      <c r="AG73" s="16">
        <v>0</v>
      </c>
      <c r="AH73" s="16">
        <v>107154</v>
      </c>
      <c r="AI73" s="16">
        <v>0</v>
      </c>
      <c r="AJ73" s="16">
        <v>1356</v>
      </c>
      <c r="AK73" s="16">
        <v>110044</v>
      </c>
    </row>
    <row r="74" spans="1:37" x14ac:dyDescent="0.3">
      <c r="A74" s="8" t="s">
        <v>85</v>
      </c>
      <c r="B74" s="14">
        <v>13</v>
      </c>
      <c r="C74" s="14">
        <v>4</v>
      </c>
      <c r="D74" s="14">
        <v>0</v>
      </c>
      <c r="E74" s="14">
        <v>20</v>
      </c>
      <c r="F74" s="14">
        <v>54</v>
      </c>
      <c r="G74" s="14">
        <v>5</v>
      </c>
      <c r="H74" s="14">
        <v>7</v>
      </c>
      <c r="I74" s="14">
        <v>0</v>
      </c>
      <c r="J74" s="14">
        <v>5</v>
      </c>
      <c r="K74" s="14">
        <v>3</v>
      </c>
      <c r="L74" s="14">
        <v>103</v>
      </c>
      <c r="M74" s="15">
        <v>0</v>
      </c>
      <c r="N74" s="16">
        <v>0</v>
      </c>
      <c r="O74" s="16">
        <v>1</v>
      </c>
      <c r="P74" s="16">
        <v>92</v>
      </c>
      <c r="Q74" s="16">
        <v>92</v>
      </c>
      <c r="R74" s="16">
        <v>24</v>
      </c>
      <c r="S74" s="16">
        <v>79</v>
      </c>
      <c r="T74" s="16">
        <v>370</v>
      </c>
      <c r="U74" s="16">
        <v>42</v>
      </c>
      <c r="V74" s="100">
        <v>1</v>
      </c>
      <c r="W74" s="14">
        <v>74</v>
      </c>
      <c r="X74" s="14">
        <v>4</v>
      </c>
      <c r="Y74" s="14">
        <v>0</v>
      </c>
      <c r="Z74" s="14">
        <v>0</v>
      </c>
      <c r="AA74" s="14">
        <v>0</v>
      </c>
      <c r="AB74" s="14">
        <v>0</v>
      </c>
      <c r="AC74" s="15">
        <v>0</v>
      </c>
      <c r="AD74" s="16">
        <v>14</v>
      </c>
      <c r="AE74" s="16">
        <v>38</v>
      </c>
      <c r="AF74" s="16">
        <v>0</v>
      </c>
      <c r="AG74" s="16">
        <v>0</v>
      </c>
      <c r="AH74" s="16">
        <v>0</v>
      </c>
      <c r="AI74" s="16">
        <v>95211</v>
      </c>
      <c r="AJ74" s="16">
        <v>3718</v>
      </c>
      <c r="AK74" s="16">
        <v>99974</v>
      </c>
    </row>
    <row r="75" spans="1:37" s="62" customFormat="1" x14ac:dyDescent="0.3">
      <c r="A75" s="12" t="s">
        <v>86</v>
      </c>
      <c r="B75" s="63">
        <v>938</v>
      </c>
      <c r="C75" s="63">
        <v>1250</v>
      </c>
      <c r="D75" s="63">
        <v>8142</v>
      </c>
      <c r="E75" s="63">
        <v>12421</v>
      </c>
      <c r="F75" s="63">
        <v>2024</v>
      </c>
      <c r="G75" s="63">
        <v>103872</v>
      </c>
      <c r="H75" s="63">
        <v>15618</v>
      </c>
      <c r="I75" s="63">
        <v>552</v>
      </c>
      <c r="J75" s="63">
        <v>186</v>
      </c>
      <c r="K75" s="63">
        <v>262</v>
      </c>
      <c r="L75" s="63">
        <v>278236</v>
      </c>
      <c r="M75" s="60">
        <v>32</v>
      </c>
      <c r="N75" s="64">
        <v>1283</v>
      </c>
      <c r="O75" s="64">
        <v>210</v>
      </c>
      <c r="P75" s="64">
        <v>12988</v>
      </c>
      <c r="Q75" s="64">
        <v>304173</v>
      </c>
      <c r="R75" s="64">
        <v>42484</v>
      </c>
      <c r="S75" s="64">
        <v>70523</v>
      </c>
      <c r="T75" s="64">
        <v>379887</v>
      </c>
      <c r="U75" s="64">
        <v>3207</v>
      </c>
      <c r="V75" s="101">
        <v>238</v>
      </c>
      <c r="W75" s="63">
        <v>284686</v>
      </c>
      <c r="X75" s="63">
        <v>55097</v>
      </c>
      <c r="Y75" s="63">
        <v>135317</v>
      </c>
      <c r="Z75" s="63">
        <v>783</v>
      </c>
      <c r="AA75" s="63">
        <v>190</v>
      </c>
      <c r="AB75" s="63">
        <v>62991</v>
      </c>
      <c r="AC75" s="60">
        <v>45381</v>
      </c>
      <c r="AD75" s="64">
        <v>44938</v>
      </c>
      <c r="AE75" s="64">
        <v>97248</v>
      </c>
      <c r="AF75" s="64">
        <v>2103000</v>
      </c>
      <c r="AG75" s="64">
        <v>101236</v>
      </c>
      <c r="AH75" s="64">
        <v>4132876</v>
      </c>
      <c r="AI75" s="64">
        <v>2610254</v>
      </c>
      <c r="AJ75" s="64">
        <v>33325030</v>
      </c>
      <c r="AK75" s="64">
        <v>44237555</v>
      </c>
    </row>
    <row r="76" spans="1:37" x14ac:dyDescent="0.3">
      <c r="A76" s="8" t="s">
        <v>87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29</v>
      </c>
      <c r="M76" s="15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1599</v>
      </c>
      <c r="U76" s="16">
        <v>4</v>
      </c>
      <c r="V76" s="100">
        <v>0</v>
      </c>
      <c r="W76" s="14">
        <v>50</v>
      </c>
      <c r="X76" s="14">
        <v>3372</v>
      </c>
      <c r="Y76" s="14">
        <v>629</v>
      </c>
      <c r="Z76" s="14">
        <v>175</v>
      </c>
      <c r="AA76" s="14">
        <v>25</v>
      </c>
      <c r="AB76" s="14">
        <v>634</v>
      </c>
      <c r="AC76" s="15">
        <v>280</v>
      </c>
      <c r="AD76" s="16">
        <v>0</v>
      </c>
      <c r="AE76" s="16">
        <v>0</v>
      </c>
      <c r="AF76" s="16">
        <v>0</v>
      </c>
      <c r="AG76" s="16">
        <v>0</v>
      </c>
      <c r="AH76" s="16">
        <v>2974668</v>
      </c>
      <c r="AI76" s="16">
        <v>0</v>
      </c>
      <c r="AJ76" s="16">
        <v>88624</v>
      </c>
      <c r="AK76" s="16">
        <v>3070089</v>
      </c>
    </row>
    <row r="77" spans="1:37" x14ac:dyDescent="0.3">
      <c r="A77" s="7" t="s">
        <v>88</v>
      </c>
      <c r="B77" s="14">
        <v>163</v>
      </c>
      <c r="C77" s="14">
        <v>46</v>
      </c>
      <c r="D77" s="14">
        <v>5</v>
      </c>
      <c r="E77" s="14">
        <v>249</v>
      </c>
      <c r="F77" s="14">
        <v>674</v>
      </c>
      <c r="G77" s="14">
        <v>52</v>
      </c>
      <c r="H77" s="14">
        <v>8</v>
      </c>
      <c r="I77" s="14">
        <v>3</v>
      </c>
      <c r="J77" s="14">
        <v>117</v>
      </c>
      <c r="K77" s="14">
        <v>13</v>
      </c>
      <c r="L77" s="14">
        <v>546</v>
      </c>
      <c r="M77" s="15">
        <v>3</v>
      </c>
      <c r="N77" s="16">
        <v>4</v>
      </c>
      <c r="O77" s="16">
        <v>23</v>
      </c>
      <c r="P77" s="16">
        <v>115</v>
      </c>
      <c r="Q77" s="16">
        <v>480</v>
      </c>
      <c r="R77" s="16">
        <v>899</v>
      </c>
      <c r="S77" s="16">
        <v>669</v>
      </c>
      <c r="T77" s="16">
        <v>3200</v>
      </c>
      <c r="U77" s="16">
        <v>226</v>
      </c>
      <c r="V77" s="100">
        <v>28</v>
      </c>
      <c r="W77" s="14">
        <v>391</v>
      </c>
      <c r="X77" s="14">
        <v>38</v>
      </c>
      <c r="Y77" s="14">
        <v>0</v>
      </c>
      <c r="Z77" s="14">
        <v>0</v>
      </c>
      <c r="AA77" s="14">
        <v>0</v>
      </c>
      <c r="AB77" s="14">
        <v>0</v>
      </c>
      <c r="AC77" s="15">
        <v>0</v>
      </c>
      <c r="AD77" s="16">
        <v>14</v>
      </c>
      <c r="AE77" s="16">
        <v>41</v>
      </c>
      <c r="AF77" s="16">
        <v>0</v>
      </c>
      <c r="AG77" s="16">
        <v>0</v>
      </c>
      <c r="AH77" s="16">
        <v>12</v>
      </c>
      <c r="AI77" s="16">
        <v>2412566</v>
      </c>
      <c r="AJ77" s="16">
        <v>58015</v>
      </c>
      <c r="AK77" s="16">
        <v>2478600</v>
      </c>
    </row>
    <row r="78" spans="1:37" x14ac:dyDescent="0.3">
      <c r="A78" s="7" t="s">
        <v>89</v>
      </c>
      <c r="B78" s="14">
        <v>776</v>
      </c>
      <c r="C78" s="14">
        <v>1203</v>
      </c>
      <c r="D78" s="14">
        <v>8137</v>
      </c>
      <c r="E78" s="14">
        <v>12172</v>
      </c>
      <c r="F78" s="14">
        <v>1349</v>
      </c>
      <c r="G78" s="14">
        <v>103820</v>
      </c>
      <c r="H78" s="14">
        <v>15610</v>
      </c>
      <c r="I78" s="14">
        <v>549</v>
      </c>
      <c r="J78" s="14">
        <v>69</v>
      </c>
      <c r="K78" s="14">
        <v>249</v>
      </c>
      <c r="L78" s="14">
        <v>277661</v>
      </c>
      <c r="M78" s="15">
        <v>29</v>
      </c>
      <c r="N78" s="16">
        <v>1279</v>
      </c>
      <c r="O78" s="16">
        <v>187</v>
      </c>
      <c r="P78" s="16">
        <v>12873</v>
      </c>
      <c r="Q78" s="16">
        <v>303693</v>
      </c>
      <c r="R78" s="16">
        <v>41585</v>
      </c>
      <c r="S78" s="16">
        <v>69855</v>
      </c>
      <c r="T78" s="16">
        <v>375089</v>
      </c>
      <c r="U78" s="16">
        <v>2977</v>
      </c>
      <c r="V78" s="100">
        <v>210</v>
      </c>
      <c r="W78" s="14">
        <v>284246</v>
      </c>
      <c r="X78" s="14">
        <v>51687</v>
      </c>
      <c r="Y78" s="14">
        <v>134688</v>
      </c>
      <c r="Z78" s="14">
        <v>607</v>
      </c>
      <c r="AA78" s="14">
        <v>165</v>
      </c>
      <c r="AB78" s="14">
        <v>62357</v>
      </c>
      <c r="AC78" s="15">
        <v>45101</v>
      </c>
      <c r="AD78" s="16">
        <v>44923</v>
      </c>
      <c r="AE78" s="16">
        <v>97208</v>
      </c>
      <c r="AF78" s="16">
        <v>2103000</v>
      </c>
      <c r="AG78" s="16">
        <v>101236</v>
      </c>
      <c r="AH78" s="16">
        <v>1158196</v>
      </c>
      <c r="AI78" s="16">
        <v>197689</v>
      </c>
      <c r="AJ78" s="16">
        <v>33178391</v>
      </c>
      <c r="AK78" s="16">
        <v>38688866</v>
      </c>
    </row>
    <row r="79" spans="1:37" x14ac:dyDescent="0.3">
      <c r="A79" s="13" t="s">
        <v>90</v>
      </c>
      <c r="B79" s="63">
        <v>35354</v>
      </c>
      <c r="C79" s="63">
        <v>67339</v>
      </c>
      <c r="D79" s="63">
        <v>16800</v>
      </c>
      <c r="E79" s="63">
        <v>60033</v>
      </c>
      <c r="F79" s="63">
        <v>23049</v>
      </c>
      <c r="G79" s="63">
        <v>181779</v>
      </c>
      <c r="H79" s="63">
        <v>59445</v>
      </c>
      <c r="I79" s="63">
        <v>8430</v>
      </c>
      <c r="J79" s="63">
        <v>30332</v>
      </c>
      <c r="K79" s="63">
        <v>17050</v>
      </c>
      <c r="L79" s="63">
        <v>283051</v>
      </c>
      <c r="M79" s="60">
        <v>4255</v>
      </c>
      <c r="N79" s="64">
        <v>3459</v>
      </c>
      <c r="O79" s="64">
        <v>14730</v>
      </c>
      <c r="P79" s="64">
        <v>21507</v>
      </c>
      <c r="Q79" s="64">
        <v>313292</v>
      </c>
      <c r="R79" s="64">
        <v>55253</v>
      </c>
      <c r="S79" s="64">
        <v>72526</v>
      </c>
      <c r="T79" s="64">
        <v>555545</v>
      </c>
      <c r="U79" s="64">
        <v>165939</v>
      </c>
      <c r="V79" s="101">
        <v>31218</v>
      </c>
      <c r="W79" s="63">
        <v>588603</v>
      </c>
      <c r="X79" s="63">
        <v>366978</v>
      </c>
      <c r="Y79" s="63">
        <v>86752</v>
      </c>
      <c r="Z79" s="63">
        <v>8961</v>
      </c>
      <c r="AA79" s="63">
        <v>2643</v>
      </c>
      <c r="AB79" s="63">
        <v>72928</v>
      </c>
      <c r="AC79" s="60">
        <v>52867</v>
      </c>
      <c r="AD79" s="64">
        <v>46811</v>
      </c>
      <c r="AE79" s="64">
        <v>98602</v>
      </c>
      <c r="AF79" s="64">
        <v>2294221</v>
      </c>
      <c r="AG79" s="64">
        <v>129858</v>
      </c>
      <c r="AH79" s="64">
        <v>4240091</v>
      </c>
      <c r="AI79" s="64">
        <v>2709658</v>
      </c>
      <c r="AJ79" s="64">
        <v>33363907</v>
      </c>
      <c r="AK79" s="64">
        <v>46083266</v>
      </c>
    </row>
    <row r="80" spans="1:37" s="62" customFormat="1" x14ac:dyDescent="0.3">
      <c r="A80" s="13" t="s">
        <v>91</v>
      </c>
      <c r="B80" s="63">
        <v>17089</v>
      </c>
      <c r="C80" s="63">
        <v>19166</v>
      </c>
      <c r="D80" s="63">
        <v>5264</v>
      </c>
      <c r="E80" s="63">
        <v>33600</v>
      </c>
      <c r="F80" s="63">
        <v>8955</v>
      </c>
      <c r="G80" s="63">
        <v>62025</v>
      </c>
      <c r="H80" s="63">
        <v>17911</v>
      </c>
      <c r="I80" s="63">
        <v>3830</v>
      </c>
      <c r="J80" s="63">
        <v>11495</v>
      </c>
      <c r="K80" s="63">
        <v>5959</v>
      </c>
      <c r="L80" s="63">
        <v>66919</v>
      </c>
      <c r="M80" s="60">
        <v>562</v>
      </c>
      <c r="N80" s="64">
        <v>802</v>
      </c>
      <c r="O80" s="64">
        <v>6020</v>
      </c>
      <c r="P80" s="64">
        <v>11997</v>
      </c>
      <c r="Q80" s="64">
        <v>74030</v>
      </c>
      <c r="R80" s="64">
        <v>30603</v>
      </c>
      <c r="S80" s="64">
        <v>50413</v>
      </c>
      <c r="T80" s="64">
        <v>199763</v>
      </c>
      <c r="U80" s="64">
        <v>85640</v>
      </c>
      <c r="V80" s="101">
        <v>11140</v>
      </c>
      <c r="W80" s="63">
        <v>289342</v>
      </c>
      <c r="X80" s="63">
        <v>164979</v>
      </c>
      <c r="Y80" s="63">
        <v>44493</v>
      </c>
      <c r="Z80" s="63">
        <v>5616</v>
      </c>
      <c r="AA80" s="63">
        <v>1360</v>
      </c>
      <c r="AB80" s="63">
        <v>45269</v>
      </c>
      <c r="AC80" s="60">
        <v>26439</v>
      </c>
      <c r="AD80" s="64">
        <v>17838</v>
      </c>
      <c r="AE80" s="64">
        <v>35167</v>
      </c>
      <c r="AF80" s="64">
        <v>735187</v>
      </c>
      <c r="AG80" s="64">
        <v>59294</v>
      </c>
      <c r="AH80" s="64">
        <v>1992221</v>
      </c>
      <c r="AI80" s="64">
        <v>1088626</v>
      </c>
      <c r="AJ80" s="64">
        <v>15110143</v>
      </c>
      <c r="AK80" s="64">
        <v>20339156</v>
      </c>
    </row>
    <row r="81" spans="1:37" s="62" customFormat="1" x14ac:dyDescent="0.3">
      <c r="A81" s="13" t="s">
        <v>92</v>
      </c>
      <c r="B81" s="63">
        <v>18265</v>
      </c>
      <c r="C81" s="63">
        <v>48173</v>
      </c>
      <c r="D81" s="63">
        <v>11536</v>
      </c>
      <c r="E81" s="63">
        <v>26433</v>
      </c>
      <c r="F81" s="63">
        <v>14094</v>
      </c>
      <c r="G81" s="63">
        <v>119754</v>
      </c>
      <c r="H81" s="63">
        <v>41534</v>
      </c>
      <c r="I81" s="63">
        <v>4601</v>
      </c>
      <c r="J81" s="63">
        <v>18837</v>
      </c>
      <c r="K81" s="63">
        <v>11092</v>
      </c>
      <c r="L81" s="63">
        <v>216132</v>
      </c>
      <c r="M81" s="60">
        <v>3694</v>
      </c>
      <c r="N81" s="64">
        <v>2657</v>
      </c>
      <c r="O81" s="64">
        <v>8710</v>
      </c>
      <c r="P81" s="64">
        <v>9509</v>
      </c>
      <c r="Q81" s="64">
        <v>239261</v>
      </c>
      <c r="R81" s="64">
        <v>24649</v>
      </c>
      <c r="S81" s="64">
        <v>22114</v>
      </c>
      <c r="T81" s="64">
        <v>355783</v>
      </c>
      <c r="U81" s="64">
        <v>80299</v>
      </c>
      <c r="V81" s="101">
        <v>20078</v>
      </c>
      <c r="W81" s="63">
        <v>299262</v>
      </c>
      <c r="X81" s="63">
        <v>201998</v>
      </c>
      <c r="Y81" s="63">
        <v>42259</v>
      </c>
      <c r="Z81" s="63">
        <v>3344</v>
      </c>
      <c r="AA81" s="63">
        <v>1283</v>
      </c>
      <c r="AB81" s="63">
        <v>27659</v>
      </c>
      <c r="AC81" s="60">
        <v>26429</v>
      </c>
      <c r="AD81" s="64">
        <v>28972</v>
      </c>
      <c r="AE81" s="64">
        <v>63435</v>
      </c>
      <c r="AF81" s="64">
        <v>1559034</v>
      </c>
      <c r="AG81" s="64">
        <v>70564</v>
      </c>
      <c r="AH81" s="64">
        <v>2247870</v>
      </c>
      <c r="AI81" s="64">
        <v>1621033</v>
      </c>
      <c r="AJ81" s="64">
        <v>18253764</v>
      </c>
      <c r="AK81" s="64">
        <v>25744110</v>
      </c>
    </row>
    <row r="82" spans="1:37" x14ac:dyDescent="0.3">
      <c r="A82" s="7" t="s">
        <v>93</v>
      </c>
      <c r="B82" s="14">
        <v>8054</v>
      </c>
      <c r="C82" s="14">
        <v>13612</v>
      </c>
      <c r="D82" s="14">
        <v>5538</v>
      </c>
      <c r="E82" s="14">
        <v>9354</v>
      </c>
      <c r="F82" s="14">
        <v>8620</v>
      </c>
      <c r="G82" s="14">
        <v>57811</v>
      </c>
      <c r="H82" s="14">
        <v>26963</v>
      </c>
      <c r="I82" s="14">
        <v>2990</v>
      </c>
      <c r="J82" s="14">
        <v>4827</v>
      </c>
      <c r="K82" s="14">
        <v>5573</v>
      </c>
      <c r="L82" s="14">
        <v>192537</v>
      </c>
      <c r="M82" s="15">
        <v>3128</v>
      </c>
      <c r="N82" s="16">
        <v>1837</v>
      </c>
      <c r="O82" s="16">
        <v>2526</v>
      </c>
      <c r="P82" s="16">
        <v>8205</v>
      </c>
      <c r="Q82" s="16">
        <v>192205</v>
      </c>
      <c r="R82" s="16">
        <v>7522</v>
      </c>
      <c r="S82" s="16">
        <v>15503</v>
      </c>
      <c r="T82" s="16">
        <v>160899</v>
      </c>
      <c r="U82" s="16">
        <v>42613</v>
      </c>
      <c r="V82" s="100">
        <v>3579</v>
      </c>
      <c r="W82" s="14">
        <v>95363</v>
      </c>
      <c r="X82" s="14">
        <v>96039</v>
      </c>
      <c r="Y82" s="14">
        <v>26308</v>
      </c>
      <c r="Z82" s="14">
        <v>1743</v>
      </c>
      <c r="AA82" s="14">
        <v>885</v>
      </c>
      <c r="AB82" s="14">
        <v>20463</v>
      </c>
      <c r="AC82" s="15">
        <v>16176</v>
      </c>
      <c r="AD82" s="16">
        <v>20081</v>
      </c>
      <c r="AE82" s="16">
        <v>56051</v>
      </c>
      <c r="AF82" s="16">
        <v>1256990</v>
      </c>
      <c r="AG82" s="16">
        <v>47803</v>
      </c>
      <c r="AH82" s="16">
        <v>1000363</v>
      </c>
      <c r="AI82" s="16">
        <v>768116</v>
      </c>
      <c r="AJ82" s="16">
        <v>9274962</v>
      </c>
      <c r="AK82" s="16">
        <v>13455238</v>
      </c>
    </row>
    <row r="83" spans="1:37" x14ac:dyDescent="0.3">
      <c r="A83" s="7" t="s">
        <v>94</v>
      </c>
      <c r="B83" s="14">
        <v>396</v>
      </c>
      <c r="C83" s="14">
        <v>1327</v>
      </c>
      <c r="D83" s="14">
        <v>630</v>
      </c>
      <c r="E83" s="14">
        <v>900</v>
      </c>
      <c r="F83" s="14">
        <v>389</v>
      </c>
      <c r="G83" s="14">
        <v>2282</v>
      </c>
      <c r="H83" s="14">
        <v>765</v>
      </c>
      <c r="I83" s="14">
        <v>97</v>
      </c>
      <c r="J83" s="14">
        <v>1548</v>
      </c>
      <c r="K83" s="14">
        <v>374</v>
      </c>
      <c r="L83" s="14">
        <v>3934</v>
      </c>
      <c r="M83" s="15">
        <v>53</v>
      </c>
      <c r="N83" s="16">
        <v>40</v>
      </c>
      <c r="O83" s="16">
        <v>681</v>
      </c>
      <c r="P83" s="16">
        <v>850</v>
      </c>
      <c r="Q83" s="16">
        <v>8295</v>
      </c>
      <c r="R83" s="16">
        <v>3804</v>
      </c>
      <c r="S83" s="16">
        <v>660</v>
      </c>
      <c r="T83" s="16">
        <v>7911</v>
      </c>
      <c r="U83" s="16">
        <v>2993</v>
      </c>
      <c r="V83" s="100">
        <v>2174</v>
      </c>
      <c r="W83" s="14">
        <v>25630</v>
      </c>
      <c r="X83" s="14">
        <v>3496</v>
      </c>
      <c r="Y83" s="14">
        <v>937</v>
      </c>
      <c r="Z83" s="14">
        <v>100</v>
      </c>
      <c r="AA83" s="14">
        <v>28</v>
      </c>
      <c r="AB83" s="14">
        <v>610</v>
      </c>
      <c r="AC83" s="15">
        <v>681</v>
      </c>
      <c r="AD83" s="16">
        <v>709</v>
      </c>
      <c r="AE83" s="16">
        <v>1686</v>
      </c>
      <c r="AF83" s="16">
        <v>0</v>
      </c>
      <c r="AG83" s="16">
        <v>603</v>
      </c>
      <c r="AH83" s="16">
        <v>369708</v>
      </c>
      <c r="AI83" s="16">
        <v>332848</v>
      </c>
      <c r="AJ83" s="16">
        <v>905635</v>
      </c>
      <c r="AK83" s="16">
        <v>1682773</v>
      </c>
    </row>
    <row r="84" spans="1:37" x14ac:dyDescent="0.3">
      <c r="A84" s="9" t="s">
        <v>95</v>
      </c>
      <c r="B84" s="17">
        <v>9814</v>
      </c>
      <c r="C84" s="17">
        <v>33234</v>
      </c>
      <c r="D84" s="17">
        <v>5368</v>
      </c>
      <c r="E84" s="17">
        <v>16179</v>
      </c>
      <c r="F84" s="17">
        <v>5085</v>
      </c>
      <c r="G84" s="17">
        <v>59661</v>
      </c>
      <c r="H84" s="17">
        <v>13806</v>
      </c>
      <c r="I84" s="17">
        <v>1514</v>
      </c>
      <c r="J84" s="17">
        <v>12461</v>
      </c>
      <c r="K84" s="17">
        <v>5145</v>
      </c>
      <c r="L84" s="17">
        <v>19661</v>
      </c>
      <c r="M84" s="18">
        <v>512</v>
      </c>
      <c r="N84" s="19">
        <v>780</v>
      </c>
      <c r="O84" s="19">
        <v>5502</v>
      </c>
      <c r="P84" s="19">
        <v>455</v>
      </c>
      <c r="Q84" s="19">
        <v>38761</v>
      </c>
      <c r="R84" s="19">
        <v>13323</v>
      </c>
      <c r="S84" s="19">
        <v>5951</v>
      </c>
      <c r="T84" s="19">
        <v>186973</v>
      </c>
      <c r="U84" s="19">
        <v>34694</v>
      </c>
      <c r="V84" s="23">
        <v>14326</v>
      </c>
      <c r="W84" s="17">
        <v>178269</v>
      </c>
      <c r="X84" s="17">
        <v>102464</v>
      </c>
      <c r="Y84" s="17">
        <v>15014</v>
      </c>
      <c r="Z84" s="17">
        <v>1502</v>
      </c>
      <c r="AA84" s="17">
        <v>370</v>
      </c>
      <c r="AB84" s="17">
        <v>6586</v>
      </c>
      <c r="AC84" s="18">
        <v>9572</v>
      </c>
      <c r="AD84" s="19">
        <v>8182</v>
      </c>
      <c r="AE84" s="19">
        <v>5699</v>
      </c>
      <c r="AF84" s="19">
        <v>302044</v>
      </c>
      <c r="AG84" s="19">
        <v>22157</v>
      </c>
      <c r="AH84" s="19">
        <v>877800</v>
      </c>
      <c r="AI84" s="19">
        <v>520068</v>
      </c>
      <c r="AJ84" s="19">
        <v>8073166</v>
      </c>
      <c r="AK84" s="19">
        <v>10606099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workbookViewId="0">
      <selection activeCell="A4" sqref="A4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137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99</v>
      </c>
      <c r="C3" s="71" t="s">
        <v>132</v>
      </c>
      <c r="D3" s="71" t="s">
        <v>92</v>
      </c>
      <c r="E3" s="33" t="s">
        <v>100</v>
      </c>
      <c r="F3" s="71" t="s">
        <v>133</v>
      </c>
      <c r="G3" s="71" t="s">
        <v>134</v>
      </c>
      <c r="H3" s="71" t="s">
        <v>135</v>
      </c>
    </row>
    <row r="4" spans="1:23" s="62" customFormat="1" x14ac:dyDescent="0.3">
      <c r="A4" s="72" t="s">
        <v>96</v>
      </c>
      <c r="B4" s="73">
        <v>46083266</v>
      </c>
      <c r="C4" s="73">
        <v>20339156</v>
      </c>
      <c r="D4" s="74">
        <v>25744110</v>
      </c>
      <c r="E4" s="75"/>
      <c r="F4" s="74">
        <v>1918427</v>
      </c>
      <c r="G4" s="76">
        <v>816342</v>
      </c>
      <c r="H4" s="76">
        <v>1102085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1139905</v>
      </c>
      <c r="C5" s="38">
        <v>345624</v>
      </c>
      <c r="D5" s="77">
        <v>794281</v>
      </c>
      <c r="E5" s="78"/>
      <c r="F5" s="77">
        <v>397717</v>
      </c>
      <c r="G5" s="79">
        <v>148676</v>
      </c>
      <c r="H5" s="79">
        <v>249042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179526</v>
      </c>
      <c r="C6" s="40">
        <v>75120</v>
      </c>
      <c r="D6" s="80">
        <v>104407</v>
      </c>
      <c r="E6" s="81"/>
      <c r="F6" s="80">
        <v>156775</v>
      </c>
      <c r="G6" s="82">
        <v>64807</v>
      </c>
      <c r="H6" s="82">
        <v>91968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97</v>
      </c>
      <c r="B7" s="40">
        <v>35354</v>
      </c>
      <c r="C7" s="40">
        <v>17089</v>
      </c>
      <c r="D7" s="80">
        <v>18265</v>
      </c>
      <c r="E7" s="81">
        <v>0.97299999999999998</v>
      </c>
      <c r="F7" s="80">
        <v>34416</v>
      </c>
      <c r="G7" s="82">
        <v>16636</v>
      </c>
      <c r="H7" s="82">
        <v>17780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60033</v>
      </c>
      <c r="C8" s="40">
        <v>33600</v>
      </c>
      <c r="D8" s="80">
        <v>26433</v>
      </c>
      <c r="E8" s="81">
        <v>0.79300000000000004</v>
      </c>
      <c r="F8" s="80">
        <v>47612</v>
      </c>
      <c r="G8" s="82">
        <v>26648</v>
      </c>
      <c r="H8" s="82">
        <v>20964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16800</v>
      </c>
      <c r="C9" s="40">
        <v>5264</v>
      </c>
      <c r="D9" s="80">
        <v>11536</v>
      </c>
      <c r="E9" s="81">
        <v>0.51500000000000001</v>
      </c>
      <c r="F9" s="80">
        <v>8658</v>
      </c>
      <c r="G9" s="82">
        <v>2713</v>
      </c>
      <c r="H9" s="82">
        <v>5945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67339</v>
      </c>
      <c r="C10" s="40">
        <v>19166</v>
      </c>
      <c r="D10" s="80">
        <v>48173</v>
      </c>
      <c r="E10" s="81">
        <v>0.98099999999999998</v>
      </c>
      <c r="F10" s="80">
        <v>66089</v>
      </c>
      <c r="G10" s="82">
        <v>18810</v>
      </c>
      <c r="H10" s="82">
        <v>47279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23049</v>
      </c>
      <c r="C11" s="40">
        <v>8955</v>
      </c>
      <c r="D11" s="80">
        <v>14094</v>
      </c>
      <c r="E11" s="81">
        <v>0.91200000000000003</v>
      </c>
      <c r="F11" s="80">
        <v>21025</v>
      </c>
      <c r="G11" s="82">
        <v>8168</v>
      </c>
      <c r="H11" s="82">
        <v>12857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602531</v>
      </c>
      <c r="C12" s="40">
        <v>175522</v>
      </c>
      <c r="D12" s="80">
        <v>427009</v>
      </c>
      <c r="E12" s="81"/>
      <c r="F12" s="80">
        <v>202280</v>
      </c>
      <c r="G12" s="82">
        <v>68793</v>
      </c>
      <c r="H12" s="82">
        <v>133487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181779</v>
      </c>
      <c r="C13" s="40">
        <v>62025</v>
      </c>
      <c r="D13" s="80">
        <v>119754</v>
      </c>
      <c r="E13" s="81">
        <v>0.42899999999999999</v>
      </c>
      <c r="F13" s="80">
        <v>77907</v>
      </c>
      <c r="G13" s="82">
        <v>26583</v>
      </c>
      <c r="H13" s="82">
        <v>51324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59445</v>
      </c>
      <c r="C14" s="40">
        <v>17911</v>
      </c>
      <c r="D14" s="80">
        <v>41534</v>
      </c>
      <c r="E14" s="81">
        <v>0.73699999999999999</v>
      </c>
      <c r="F14" s="80">
        <v>43827</v>
      </c>
      <c r="G14" s="82">
        <v>13205</v>
      </c>
      <c r="H14" s="82">
        <v>30622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8430</v>
      </c>
      <c r="C15" s="40">
        <v>3830</v>
      </c>
      <c r="D15" s="80">
        <v>4601</v>
      </c>
      <c r="E15" s="81">
        <v>0.93500000000000005</v>
      </c>
      <c r="F15" s="80">
        <v>7878</v>
      </c>
      <c r="G15" s="82">
        <v>3579</v>
      </c>
      <c r="H15" s="82">
        <v>4299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30332</v>
      </c>
      <c r="C16" s="40">
        <v>11495</v>
      </c>
      <c r="D16" s="80">
        <v>18837</v>
      </c>
      <c r="E16" s="81">
        <v>0.99399999999999999</v>
      </c>
      <c r="F16" s="80">
        <v>30146</v>
      </c>
      <c r="G16" s="82">
        <v>11425</v>
      </c>
      <c r="H16" s="82">
        <v>18721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4255</v>
      </c>
      <c r="C17" s="40">
        <v>562</v>
      </c>
      <c r="D17" s="80">
        <v>3694</v>
      </c>
      <c r="E17" s="81">
        <v>0.99199999999999999</v>
      </c>
      <c r="F17" s="80">
        <v>4223</v>
      </c>
      <c r="G17" s="82">
        <v>557</v>
      </c>
      <c r="H17" s="82">
        <v>3666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17050</v>
      </c>
      <c r="C18" s="40">
        <v>5959</v>
      </c>
      <c r="D18" s="80">
        <v>11092</v>
      </c>
      <c r="E18" s="81">
        <v>0.98499999999999999</v>
      </c>
      <c r="F18" s="80">
        <v>16789</v>
      </c>
      <c r="G18" s="82">
        <v>5867</v>
      </c>
      <c r="H18" s="82">
        <v>10921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283051</v>
      </c>
      <c r="C19" s="40">
        <v>66919</v>
      </c>
      <c r="D19" s="80">
        <v>216132</v>
      </c>
      <c r="E19" s="81">
        <v>1.7000000000000001E-2</v>
      </c>
      <c r="F19" s="80">
        <v>4814</v>
      </c>
      <c r="G19" s="82">
        <v>1138</v>
      </c>
      <c r="H19" s="82">
        <v>3676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14730</v>
      </c>
      <c r="C20" s="40">
        <v>6020</v>
      </c>
      <c r="D20" s="80">
        <v>8710</v>
      </c>
      <c r="E20" s="81">
        <v>0.98599999999999999</v>
      </c>
      <c r="F20" s="80">
        <v>14520</v>
      </c>
      <c r="G20" s="82">
        <v>5935</v>
      </c>
      <c r="H20" s="82">
        <v>8585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3459</v>
      </c>
      <c r="C21" s="40">
        <v>802</v>
      </c>
      <c r="D21" s="80">
        <v>2657</v>
      </c>
      <c r="E21" s="81">
        <v>0.629</v>
      </c>
      <c r="F21" s="80">
        <v>2176</v>
      </c>
      <c r="G21" s="82">
        <v>504</v>
      </c>
      <c r="H21" s="82">
        <v>1672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21507</v>
      </c>
      <c r="C22" s="40">
        <v>11997</v>
      </c>
      <c r="D22" s="80">
        <v>9509</v>
      </c>
      <c r="E22" s="81">
        <v>0.39600000000000002</v>
      </c>
      <c r="F22" s="80">
        <v>8519</v>
      </c>
      <c r="G22" s="82">
        <v>4752</v>
      </c>
      <c r="H22" s="82">
        <v>3767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313292</v>
      </c>
      <c r="C23" s="40">
        <v>74030</v>
      </c>
      <c r="D23" s="80">
        <v>239261</v>
      </c>
      <c r="E23" s="81">
        <v>2.9000000000000001E-2</v>
      </c>
      <c r="F23" s="80">
        <v>9118</v>
      </c>
      <c r="G23" s="82">
        <v>2155</v>
      </c>
      <c r="H23" s="82">
        <v>6964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11579454</v>
      </c>
      <c r="C24" s="38">
        <v>4883389</v>
      </c>
      <c r="D24" s="77">
        <v>6696065</v>
      </c>
      <c r="E24" s="78"/>
      <c r="F24" s="77">
        <v>1470623</v>
      </c>
      <c r="G24" s="79">
        <v>644983</v>
      </c>
      <c r="H24" s="79">
        <v>825640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2567413</v>
      </c>
      <c r="C25" s="40">
        <v>869208</v>
      </c>
      <c r="D25" s="80">
        <v>1698205</v>
      </c>
      <c r="E25" s="81"/>
      <c r="F25" s="80">
        <v>209219</v>
      </c>
      <c r="G25" s="82">
        <v>70938</v>
      </c>
      <c r="H25" s="82">
        <v>138281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55253</v>
      </c>
      <c r="C26" s="40">
        <v>30603</v>
      </c>
      <c r="D26" s="80">
        <v>24649</v>
      </c>
      <c r="E26" s="81">
        <v>0.23100000000000001</v>
      </c>
      <c r="F26" s="80">
        <v>12768</v>
      </c>
      <c r="G26" s="82">
        <v>7072</v>
      </c>
      <c r="H26" s="82">
        <v>5696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46811</v>
      </c>
      <c r="C27" s="40">
        <v>17838</v>
      </c>
      <c r="D27" s="80">
        <v>28972</v>
      </c>
      <c r="E27" s="81">
        <v>0.04</v>
      </c>
      <c r="F27" s="80">
        <v>1873</v>
      </c>
      <c r="G27" s="82">
        <v>714</v>
      </c>
      <c r="H27" s="82">
        <v>1159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98602</v>
      </c>
      <c r="C28" s="40">
        <v>35167</v>
      </c>
      <c r="D28" s="80">
        <v>63435</v>
      </c>
      <c r="E28" s="81">
        <v>1.4E-2</v>
      </c>
      <c r="F28" s="80">
        <v>1354</v>
      </c>
      <c r="G28" s="82">
        <v>483</v>
      </c>
      <c r="H28" s="82">
        <v>871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2294221</v>
      </c>
      <c r="C29" s="40">
        <v>735187</v>
      </c>
      <c r="D29" s="80">
        <v>1559034</v>
      </c>
      <c r="E29" s="81">
        <v>8.3000000000000004E-2</v>
      </c>
      <c r="F29" s="80">
        <v>191221</v>
      </c>
      <c r="G29" s="82">
        <v>61277</v>
      </c>
      <c r="H29" s="82">
        <v>129944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72526</v>
      </c>
      <c r="C30" s="40">
        <v>50413</v>
      </c>
      <c r="D30" s="80">
        <v>22114</v>
      </c>
      <c r="E30" s="81">
        <v>2.8000000000000001E-2</v>
      </c>
      <c r="F30" s="80">
        <v>2003</v>
      </c>
      <c r="G30" s="82">
        <v>1392</v>
      </c>
      <c r="H30" s="82">
        <v>611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76</v>
      </c>
      <c r="B31" s="40">
        <v>1708284</v>
      </c>
      <c r="C31" s="40">
        <v>750864</v>
      </c>
      <c r="D31" s="80">
        <v>957420</v>
      </c>
      <c r="E31" s="81"/>
      <c r="F31" s="80">
        <v>985169</v>
      </c>
      <c r="G31" s="82">
        <v>447811</v>
      </c>
      <c r="H31" s="82">
        <v>537358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555545</v>
      </c>
      <c r="C32" s="40">
        <v>199763</v>
      </c>
      <c r="D32" s="80">
        <v>355783</v>
      </c>
      <c r="E32" s="81">
        <v>0.316</v>
      </c>
      <c r="F32" s="80">
        <v>175658</v>
      </c>
      <c r="G32" s="82">
        <v>63163</v>
      </c>
      <c r="H32" s="82">
        <v>112495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165939</v>
      </c>
      <c r="C33" s="40">
        <v>85640</v>
      </c>
      <c r="D33" s="80">
        <v>80299</v>
      </c>
      <c r="E33" s="81">
        <v>0.98099999999999998</v>
      </c>
      <c r="F33" s="80">
        <v>162732</v>
      </c>
      <c r="G33" s="82">
        <v>83985</v>
      </c>
      <c r="H33" s="82">
        <v>78747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31218</v>
      </c>
      <c r="C34" s="40">
        <v>11140</v>
      </c>
      <c r="D34" s="80">
        <v>20078</v>
      </c>
      <c r="E34" s="81">
        <v>0.99199999999999999</v>
      </c>
      <c r="F34" s="80">
        <v>30980</v>
      </c>
      <c r="G34" s="82">
        <v>11055</v>
      </c>
      <c r="H34" s="82">
        <v>19925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588603</v>
      </c>
      <c r="C35" s="40">
        <v>289342</v>
      </c>
      <c r="D35" s="80">
        <v>299262</v>
      </c>
      <c r="E35" s="81">
        <v>0.51600000000000001</v>
      </c>
      <c r="F35" s="80">
        <v>303917</v>
      </c>
      <c r="G35" s="82">
        <v>149398</v>
      </c>
      <c r="H35" s="82">
        <v>154520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366978</v>
      </c>
      <c r="C36" s="40">
        <v>164979</v>
      </c>
      <c r="D36" s="80">
        <v>201998</v>
      </c>
      <c r="E36" s="81">
        <v>0.85</v>
      </c>
      <c r="F36" s="80">
        <v>311881</v>
      </c>
      <c r="G36" s="82">
        <v>140210</v>
      </c>
      <c r="H36" s="82">
        <v>171671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98</v>
      </c>
      <c r="B37" s="40">
        <v>224150</v>
      </c>
      <c r="C37" s="40">
        <v>123176</v>
      </c>
      <c r="D37" s="80">
        <v>100974</v>
      </c>
      <c r="E37" s="81"/>
      <c r="F37" s="80">
        <v>40162</v>
      </c>
      <c r="G37" s="82">
        <v>22519</v>
      </c>
      <c r="H37" s="82">
        <v>17643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8961</v>
      </c>
      <c r="C38" s="40">
        <v>5616</v>
      </c>
      <c r="D38" s="80">
        <v>3344</v>
      </c>
      <c r="E38" s="81">
        <v>0.91300000000000003</v>
      </c>
      <c r="F38" s="80">
        <v>8182</v>
      </c>
      <c r="G38" s="82">
        <v>5128</v>
      </c>
      <c r="H38" s="82">
        <v>3054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86752</v>
      </c>
      <c r="C39" s="40">
        <v>44493</v>
      </c>
      <c r="D39" s="80">
        <v>42259</v>
      </c>
      <c r="E39" s="81">
        <v>0.13900000000000001</v>
      </c>
      <c r="F39" s="80">
        <v>12016</v>
      </c>
      <c r="G39" s="82">
        <v>6163</v>
      </c>
      <c r="H39" s="82">
        <v>5853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2643</v>
      </c>
      <c r="C40" s="40">
        <v>1360</v>
      </c>
      <c r="D40" s="80">
        <v>1283</v>
      </c>
      <c r="E40" s="81">
        <v>0.92900000000000005</v>
      </c>
      <c r="F40" s="80">
        <v>2454</v>
      </c>
      <c r="G40" s="82">
        <v>1263</v>
      </c>
      <c r="H40" s="82">
        <v>1191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72928</v>
      </c>
      <c r="C41" s="40">
        <v>45269</v>
      </c>
      <c r="D41" s="80">
        <v>27659</v>
      </c>
      <c r="E41" s="81">
        <v>0.13700000000000001</v>
      </c>
      <c r="F41" s="80">
        <v>10020</v>
      </c>
      <c r="G41" s="82">
        <v>6220</v>
      </c>
      <c r="H41" s="82">
        <v>3800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52867</v>
      </c>
      <c r="C42" s="40">
        <v>26439</v>
      </c>
      <c r="D42" s="80">
        <v>26429</v>
      </c>
      <c r="E42" s="81">
        <v>0.14199999999999999</v>
      </c>
      <c r="F42" s="80">
        <v>7490</v>
      </c>
      <c r="G42" s="82">
        <v>3746</v>
      </c>
      <c r="H42" s="82">
        <v>3745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129858</v>
      </c>
      <c r="C43" s="40">
        <v>59294</v>
      </c>
      <c r="D43" s="80">
        <v>70564</v>
      </c>
      <c r="E43" s="81">
        <v>0.22</v>
      </c>
      <c r="F43" s="80">
        <v>28622</v>
      </c>
      <c r="G43" s="82">
        <v>13069</v>
      </c>
      <c r="H43" s="82">
        <v>15553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86</v>
      </c>
      <c r="B44" s="38">
        <v>33363907</v>
      </c>
      <c r="C44" s="38">
        <v>15110143</v>
      </c>
      <c r="D44" s="77">
        <v>18253764</v>
      </c>
      <c r="E44" s="78"/>
      <c r="F44" s="77">
        <v>50087</v>
      </c>
      <c r="G44" s="79">
        <v>22684</v>
      </c>
      <c r="H44" s="79">
        <v>27403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4240091</v>
      </c>
      <c r="C45" s="40">
        <v>1992221</v>
      </c>
      <c r="D45" s="80">
        <v>2247870</v>
      </c>
      <c r="E45" s="81">
        <v>2.5000000000000001E-2</v>
      </c>
      <c r="F45" s="80">
        <v>107215</v>
      </c>
      <c r="G45" s="82">
        <v>50375</v>
      </c>
      <c r="H45" s="82">
        <v>56840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2709658</v>
      </c>
      <c r="C46" s="40">
        <v>1088626</v>
      </c>
      <c r="D46" s="80">
        <v>1621033</v>
      </c>
      <c r="E46" s="81">
        <v>3.6999999999999998E-2</v>
      </c>
      <c r="F46" s="80">
        <v>100236</v>
      </c>
      <c r="G46" s="82">
        <v>40271</v>
      </c>
      <c r="H46" s="82">
        <v>59966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33363907</v>
      </c>
      <c r="C47" s="83">
        <v>15110143</v>
      </c>
      <c r="D47" s="84">
        <v>18253764</v>
      </c>
      <c r="E47" s="85">
        <v>2E-3</v>
      </c>
      <c r="F47" s="84">
        <v>50087</v>
      </c>
      <c r="G47" s="86">
        <v>22684</v>
      </c>
      <c r="H47" s="86">
        <v>27403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1"/>
  <sheetViews>
    <sheetView workbookViewId="0">
      <selection activeCell="A6" sqref="A6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29" t="s">
        <v>138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1"/>
    </row>
    <row r="2" spans="1:21" x14ac:dyDescent="0.3">
      <c r="A2" s="132" t="s">
        <v>0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4"/>
    </row>
    <row r="3" spans="1:21" x14ac:dyDescent="0.3">
      <c r="A3" s="135" t="s">
        <v>101</v>
      </c>
      <c r="B3" s="136" t="s">
        <v>102</v>
      </c>
      <c r="C3" s="136"/>
      <c r="D3" s="136"/>
      <c r="E3" s="136"/>
      <c r="F3" s="136"/>
      <c r="G3" s="136"/>
      <c r="H3" s="137" t="s">
        <v>103</v>
      </c>
      <c r="I3" s="135"/>
      <c r="J3" s="137" t="s">
        <v>104</v>
      </c>
      <c r="K3" s="138"/>
      <c r="L3" s="138"/>
      <c r="M3" s="135"/>
      <c r="N3" s="26"/>
    </row>
    <row r="4" spans="1:21" ht="23.1" customHeight="1" x14ac:dyDescent="0.3">
      <c r="A4" s="135"/>
      <c r="B4" s="139" t="s">
        <v>38</v>
      </c>
      <c r="C4" s="136" t="s">
        <v>105</v>
      </c>
      <c r="D4" s="135" t="s">
        <v>106</v>
      </c>
      <c r="E4" s="136" t="s">
        <v>107</v>
      </c>
      <c r="F4" s="139" t="s">
        <v>108</v>
      </c>
      <c r="G4" s="139" t="s">
        <v>109</v>
      </c>
      <c r="H4" s="141" t="s">
        <v>110</v>
      </c>
      <c r="I4" s="141" t="s">
        <v>111</v>
      </c>
      <c r="J4" s="136" t="s">
        <v>112</v>
      </c>
      <c r="K4" s="135" t="s">
        <v>113</v>
      </c>
      <c r="L4" s="136" t="s">
        <v>114</v>
      </c>
      <c r="M4" s="136" t="s">
        <v>115</v>
      </c>
      <c r="N4" s="139" t="s">
        <v>116</v>
      </c>
    </row>
    <row r="5" spans="1:21" ht="23.1" customHeight="1" x14ac:dyDescent="0.3">
      <c r="A5" s="135"/>
      <c r="B5" s="136"/>
      <c r="C5" s="136"/>
      <c r="D5" s="135"/>
      <c r="E5" s="136"/>
      <c r="F5" s="140"/>
      <c r="G5" s="136"/>
      <c r="H5" s="142"/>
      <c r="I5" s="142"/>
      <c r="J5" s="140"/>
      <c r="K5" s="135"/>
      <c r="L5" s="136"/>
      <c r="M5" s="136"/>
      <c r="N5" s="136"/>
    </row>
    <row r="6" spans="1:21" s="62" customFormat="1" x14ac:dyDescent="0.3">
      <c r="A6" s="36" t="s">
        <v>117</v>
      </c>
      <c r="B6" s="66">
        <v>1928312</v>
      </c>
      <c r="C6" s="66">
        <v>59044</v>
      </c>
      <c r="D6" s="66">
        <v>1678</v>
      </c>
      <c r="E6" s="66">
        <v>110044</v>
      </c>
      <c r="F6" s="66">
        <v>99974</v>
      </c>
      <c r="G6" s="66">
        <v>1985678</v>
      </c>
      <c r="H6" s="66">
        <v>923665</v>
      </c>
      <c r="I6" s="66">
        <v>45875</v>
      </c>
      <c r="J6" s="66">
        <v>550454</v>
      </c>
      <c r="K6" s="66">
        <v>179927</v>
      </c>
      <c r="L6" s="66">
        <v>205693</v>
      </c>
      <c r="M6" s="61">
        <v>80064</v>
      </c>
      <c r="N6" s="66">
        <v>1985678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966970</v>
      </c>
      <c r="C7" s="60">
        <v>5848</v>
      </c>
      <c r="D7" s="60">
        <v>0</v>
      </c>
      <c r="E7" s="60">
        <v>0</v>
      </c>
      <c r="F7" s="60">
        <v>0</v>
      </c>
      <c r="G7" s="60">
        <v>972817</v>
      </c>
      <c r="H7" s="60">
        <v>577183</v>
      </c>
      <c r="I7" s="60">
        <v>23138</v>
      </c>
      <c r="J7" s="60">
        <v>96156</v>
      </c>
      <c r="K7" s="60">
        <v>107479</v>
      </c>
      <c r="L7" s="60">
        <v>147615</v>
      </c>
      <c r="M7" s="61">
        <v>21247</v>
      </c>
      <c r="N7" s="60">
        <v>972817</v>
      </c>
    </row>
    <row r="8" spans="1:21" x14ac:dyDescent="0.3">
      <c r="A8" s="39" t="s">
        <v>3</v>
      </c>
      <c r="B8" s="15">
        <v>53821</v>
      </c>
      <c r="C8" s="15">
        <v>627</v>
      </c>
      <c r="D8" s="15">
        <v>0</v>
      </c>
      <c r="E8" s="15">
        <v>0</v>
      </c>
      <c r="F8" s="15">
        <v>0</v>
      </c>
      <c r="G8" s="15">
        <v>54449</v>
      </c>
      <c r="H8" s="15">
        <v>16958</v>
      </c>
      <c r="I8" s="15">
        <v>1104</v>
      </c>
      <c r="J8" s="15">
        <v>36070</v>
      </c>
      <c r="K8" s="15">
        <v>0</v>
      </c>
      <c r="L8" s="15">
        <v>0</v>
      </c>
      <c r="M8" s="22">
        <v>316</v>
      </c>
      <c r="N8" s="15">
        <v>54449</v>
      </c>
    </row>
    <row r="9" spans="1:21" x14ac:dyDescent="0.3">
      <c r="A9" s="41" t="s">
        <v>40</v>
      </c>
      <c r="B9" s="15">
        <v>10095</v>
      </c>
      <c r="C9" s="15">
        <v>120</v>
      </c>
      <c r="D9" s="15">
        <v>0</v>
      </c>
      <c r="E9" s="15">
        <v>0</v>
      </c>
      <c r="F9" s="15">
        <v>0</v>
      </c>
      <c r="G9" s="15">
        <v>10215</v>
      </c>
      <c r="H9" s="15">
        <v>3091</v>
      </c>
      <c r="I9" s="15">
        <v>211</v>
      </c>
      <c r="J9" s="15">
        <v>6876</v>
      </c>
      <c r="K9" s="15">
        <v>0</v>
      </c>
      <c r="L9" s="15">
        <v>0</v>
      </c>
      <c r="M9" s="22">
        <v>37</v>
      </c>
      <c r="N9" s="15">
        <v>10215</v>
      </c>
    </row>
    <row r="10" spans="1:21" x14ac:dyDescent="0.3">
      <c r="A10" s="41" t="s">
        <v>41</v>
      </c>
      <c r="B10" s="15">
        <v>3482</v>
      </c>
      <c r="C10" s="15">
        <v>41</v>
      </c>
      <c r="D10" s="15">
        <v>0</v>
      </c>
      <c r="E10" s="15">
        <v>0</v>
      </c>
      <c r="F10" s="15">
        <v>0</v>
      </c>
      <c r="G10" s="15">
        <v>3524</v>
      </c>
      <c r="H10" s="15">
        <v>1066</v>
      </c>
      <c r="I10" s="15">
        <v>73</v>
      </c>
      <c r="J10" s="15">
        <v>2372</v>
      </c>
      <c r="K10" s="15">
        <v>0</v>
      </c>
      <c r="L10" s="15">
        <v>0</v>
      </c>
      <c r="M10" s="22">
        <v>13</v>
      </c>
      <c r="N10" s="15">
        <v>3524</v>
      </c>
    </row>
    <row r="11" spans="1:21" x14ac:dyDescent="0.3">
      <c r="A11" s="41" t="s">
        <v>42</v>
      </c>
      <c r="B11" s="15">
        <v>4159</v>
      </c>
      <c r="C11" s="15">
        <v>49</v>
      </c>
      <c r="D11" s="15">
        <v>0</v>
      </c>
      <c r="E11" s="15">
        <v>0</v>
      </c>
      <c r="F11" s="15">
        <v>0</v>
      </c>
      <c r="G11" s="15">
        <v>4208</v>
      </c>
      <c r="H11" s="15">
        <v>1273</v>
      </c>
      <c r="I11" s="15">
        <v>87</v>
      </c>
      <c r="J11" s="15">
        <v>2833</v>
      </c>
      <c r="K11" s="15">
        <v>0</v>
      </c>
      <c r="L11" s="15">
        <v>0</v>
      </c>
      <c r="M11" s="22">
        <v>15</v>
      </c>
      <c r="N11" s="15">
        <v>4208</v>
      </c>
    </row>
    <row r="12" spans="1:21" x14ac:dyDescent="0.3">
      <c r="A12" s="41" t="s">
        <v>43</v>
      </c>
      <c r="B12" s="15">
        <v>9199</v>
      </c>
      <c r="C12" s="15">
        <v>109</v>
      </c>
      <c r="D12" s="15">
        <v>0</v>
      </c>
      <c r="E12" s="15">
        <v>0</v>
      </c>
      <c r="F12" s="15">
        <v>0</v>
      </c>
      <c r="G12" s="15">
        <v>9308</v>
      </c>
      <c r="H12" s="15">
        <v>2817</v>
      </c>
      <c r="I12" s="15">
        <v>192</v>
      </c>
      <c r="J12" s="15">
        <v>6266</v>
      </c>
      <c r="K12" s="15">
        <v>0</v>
      </c>
      <c r="L12" s="15">
        <v>0</v>
      </c>
      <c r="M12" s="22">
        <v>34</v>
      </c>
      <c r="N12" s="15">
        <v>9308</v>
      </c>
    </row>
    <row r="13" spans="1:21" x14ac:dyDescent="0.3">
      <c r="A13" s="41" t="s">
        <v>44</v>
      </c>
      <c r="B13" s="15">
        <v>22131</v>
      </c>
      <c r="C13" s="15">
        <v>263</v>
      </c>
      <c r="D13" s="15">
        <v>0</v>
      </c>
      <c r="E13" s="15">
        <v>0</v>
      </c>
      <c r="F13" s="15">
        <v>0</v>
      </c>
      <c r="G13" s="15">
        <v>22394</v>
      </c>
      <c r="H13" s="15">
        <v>6776</v>
      </c>
      <c r="I13" s="15">
        <v>463</v>
      </c>
      <c r="J13" s="15">
        <v>15075</v>
      </c>
      <c r="K13" s="15">
        <v>0</v>
      </c>
      <c r="L13" s="15">
        <v>0</v>
      </c>
      <c r="M13" s="22">
        <v>81</v>
      </c>
      <c r="N13" s="15">
        <v>22394</v>
      </c>
    </row>
    <row r="14" spans="1:21" x14ac:dyDescent="0.3">
      <c r="A14" s="41" t="s">
        <v>45</v>
      </c>
      <c r="B14" s="15">
        <v>4755</v>
      </c>
      <c r="C14" s="15">
        <v>45</v>
      </c>
      <c r="D14" s="15">
        <v>0</v>
      </c>
      <c r="E14" s="15">
        <v>0</v>
      </c>
      <c r="F14" s="15">
        <v>0</v>
      </c>
      <c r="G14" s="15">
        <v>4800</v>
      </c>
      <c r="H14" s="15">
        <v>1935</v>
      </c>
      <c r="I14" s="15">
        <v>79</v>
      </c>
      <c r="J14" s="15">
        <v>2649</v>
      </c>
      <c r="K14" s="15">
        <v>0</v>
      </c>
      <c r="L14" s="15">
        <v>0</v>
      </c>
      <c r="M14" s="22">
        <v>137</v>
      </c>
      <c r="N14" s="15">
        <v>4800</v>
      </c>
    </row>
    <row r="15" spans="1:21" x14ac:dyDescent="0.3">
      <c r="A15" s="39" t="s">
        <v>4</v>
      </c>
      <c r="B15" s="15">
        <v>55814</v>
      </c>
      <c r="C15" s="15">
        <v>10</v>
      </c>
      <c r="D15" s="15">
        <v>0</v>
      </c>
      <c r="E15" s="15">
        <v>0</v>
      </c>
      <c r="F15" s="15">
        <v>0</v>
      </c>
      <c r="G15" s="15">
        <v>55824</v>
      </c>
      <c r="H15" s="15">
        <v>53928</v>
      </c>
      <c r="I15" s="15">
        <v>1173</v>
      </c>
      <c r="J15" s="15">
        <v>302</v>
      </c>
      <c r="K15" s="15">
        <v>0</v>
      </c>
      <c r="L15" s="15">
        <v>0</v>
      </c>
      <c r="M15" s="22">
        <v>420</v>
      </c>
      <c r="N15" s="15">
        <v>55824</v>
      </c>
    </row>
    <row r="16" spans="1:21" x14ac:dyDescent="0.3">
      <c r="A16" s="39" t="s">
        <v>7</v>
      </c>
      <c r="B16" s="15">
        <v>29060</v>
      </c>
      <c r="C16" s="15">
        <v>10</v>
      </c>
      <c r="D16" s="15">
        <v>0</v>
      </c>
      <c r="E16" s="15">
        <v>0</v>
      </c>
      <c r="F16" s="15">
        <v>0</v>
      </c>
      <c r="G16" s="15">
        <v>29070</v>
      </c>
      <c r="H16" s="15">
        <v>0</v>
      </c>
      <c r="I16" s="15">
        <v>0</v>
      </c>
      <c r="J16" s="15">
        <v>23463</v>
      </c>
      <c r="K16" s="15">
        <v>0</v>
      </c>
      <c r="L16" s="15">
        <v>5589</v>
      </c>
      <c r="M16" s="22">
        <v>18</v>
      </c>
      <c r="N16" s="15">
        <v>29070</v>
      </c>
    </row>
    <row r="17" spans="1:14" x14ac:dyDescent="0.3">
      <c r="A17" s="41" t="s">
        <v>46</v>
      </c>
      <c r="B17" s="15">
        <v>3175</v>
      </c>
      <c r="C17" s="15">
        <v>1</v>
      </c>
      <c r="D17" s="15">
        <v>0</v>
      </c>
      <c r="E17" s="15">
        <v>0</v>
      </c>
      <c r="F17" s="15">
        <v>0</v>
      </c>
      <c r="G17" s="15">
        <v>3177</v>
      </c>
      <c r="H17" s="15">
        <v>0</v>
      </c>
      <c r="I17" s="15">
        <v>0</v>
      </c>
      <c r="J17" s="15">
        <v>3174</v>
      </c>
      <c r="K17" s="15">
        <v>0</v>
      </c>
      <c r="L17" s="15">
        <v>0</v>
      </c>
      <c r="M17" s="22">
        <v>2</v>
      </c>
      <c r="N17" s="15">
        <v>3177</v>
      </c>
    </row>
    <row r="18" spans="1:14" x14ac:dyDescent="0.3">
      <c r="A18" s="41" t="s">
        <v>47</v>
      </c>
      <c r="B18" s="15">
        <v>5249</v>
      </c>
      <c r="C18" s="15">
        <v>2</v>
      </c>
      <c r="D18" s="15">
        <v>0</v>
      </c>
      <c r="E18" s="15">
        <v>0</v>
      </c>
      <c r="F18" s="15">
        <v>0</v>
      </c>
      <c r="G18" s="15">
        <v>5251</v>
      </c>
      <c r="H18" s="15">
        <v>0</v>
      </c>
      <c r="I18" s="15">
        <v>0</v>
      </c>
      <c r="J18" s="15">
        <v>5247</v>
      </c>
      <c r="K18" s="15">
        <v>0</v>
      </c>
      <c r="L18" s="15">
        <v>0</v>
      </c>
      <c r="M18" s="22">
        <v>4</v>
      </c>
      <c r="N18" s="15">
        <v>5251</v>
      </c>
    </row>
    <row r="19" spans="1:14" x14ac:dyDescent="0.3">
      <c r="A19" s="41" t="s">
        <v>48</v>
      </c>
      <c r="B19" s="15">
        <v>1111</v>
      </c>
      <c r="C19" s="15">
        <v>0</v>
      </c>
      <c r="D19" s="15">
        <v>0</v>
      </c>
      <c r="E19" s="15">
        <v>0</v>
      </c>
      <c r="F19" s="15">
        <v>0</v>
      </c>
      <c r="G19" s="15">
        <v>1112</v>
      </c>
      <c r="H19" s="15">
        <v>0</v>
      </c>
      <c r="I19" s="15">
        <v>0</v>
      </c>
      <c r="J19" s="15">
        <v>1111</v>
      </c>
      <c r="K19" s="15">
        <v>0</v>
      </c>
      <c r="L19" s="15">
        <v>0</v>
      </c>
      <c r="M19" s="22">
        <v>1</v>
      </c>
      <c r="N19" s="15">
        <v>1112</v>
      </c>
    </row>
    <row r="20" spans="1:14" x14ac:dyDescent="0.3">
      <c r="A20" s="41" t="s">
        <v>49</v>
      </c>
      <c r="B20" s="15">
        <v>1310</v>
      </c>
      <c r="C20" s="15">
        <v>1</v>
      </c>
      <c r="D20" s="15">
        <v>0</v>
      </c>
      <c r="E20" s="15">
        <v>0</v>
      </c>
      <c r="F20" s="15">
        <v>0</v>
      </c>
      <c r="G20" s="15">
        <v>1311</v>
      </c>
      <c r="H20" s="15">
        <v>0</v>
      </c>
      <c r="I20" s="15">
        <v>0</v>
      </c>
      <c r="J20" s="15">
        <v>1310</v>
      </c>
      <c r="K20" s="15">
        <v>0</v>
      </c>
      <c r="L20" s="15">
        <v>0</v>
      </c>
      <c r="M20" s="22">
        <v>1</v>
      </c>
      <c r="N20" s="15">
        <v>1311</v>
      </c>
    </row>
    <row r="21" spans="1:14" x14ac:dyDescent="0.3">
      <c r="A21" s="41" t="s">
        <v>50</v>
      </c>
      <c r="B21" s="15">
        <v>635</v>
      </c>
      <c r="C21" s="15">
        <v>0</v>
      </c>
      <c r="D21" s="15">
        <v>0</v>
      </c>
      <c r="E21" s="15">
        <v>0</v>
      </c>
      <c r="F21" s="15">
        <v>0</v>
      </c>
      <c r="G21" s="15">
        <v>635</v>
      </c>
      <c r="H21" s="15">
        <v>0</v>
      </c>
      <c r="I21" s="15">
        <v>0</v>
      </c>
      <c r="J21" s="15">
        <v>635</v>
      </c>
      <c r="K21" s="15">
        <v>0</v>
      </c>
      <c r="L21" s="15">
        <v>0</v>
      </c>
      <c r="M21" s="22">
        <v>0</v>
      </c>
      <c r="N21" s="15">
        <v>635</v>
      </c>
    </row>
    <row r="22" spans="1:14" x14ac:dyDescent="0.3">
      <c r="A22" s="41" t="s">
        <v>51</v>
      </c>
      <c r="B22" s="15">
        <v>5081</v>
      </c>
      <c r="C22" s="15">
        <v>2</v>
      </c>
      <c r="D22" s="15">
        <v>0</v>
      </c>
      <c r="E22" s="15">
        <v>0</v>
      </c>
      <c r="F22" s="15">
        <v>0</v>
      </c>
      <c r="G22" s="15">
        <v>5083</v>
      </c>
      <c r="H22" s="15">
        <v>0</v>
      </c>
      <c r="I22" s="15">
        <v>0</v>
      </c>
      <c r="J22" s="15">
        <v>5079</v>
      </c>
      <c r="K22" s="15">
        <v>0</v>
      </c>
      <c r="L22" s="15">
        <v>0</v>
      </c>
      <c r="M22" s="22">
        <v>4</v>
      </c>
      <c r="N22" s="15">
        <v>5083</v>
      </c>
    </row>
    <row r="23" spans="1:14" x14ac:dyDescent="0.3">
      <c r="A23" s="41" t="s">
        <v>52</v>
      </c>
      <c r="B23" s="15">
        <v>6623</v>
      </c>
      <c r="C23" s="15">
        <v>0</v>
      </c>
      <c r="D23" s="15">
        <v>0</v>
      </c>
      <c r="E23" s="15">
        <v>0</v>
      </c>
      <c r="F23" s="15">
        <v>0</v>
      </c>
      <c r="G23" s="15">
        <v>6624</v>
      </c>
      <c r="H23" s="15">
        <v>0</v>
      </c>
      <c r="I23" s="15">
        <v>0</v>
      </c>
      <c r="J23" s="15">
        <v>1034</v>
      </c>
      <c r="K23" s="15">
        <v>0</v>
      </c>
      <c r="L23" s="15">
        <v>5589</v>
      </c>
      <c r="M23" s="22">
        <v>1</v>
      </c>
      <c r="N23" s="15">
        <v>6624</v>
      </c>
    </row>
    <row r="24" spans="1:14" x14ac:dyDescent="0.3">
      <c r="A24" s="41" t="s">
        <v>53</v>
      </c>
      <c r="B24" s="15">
        <v>5081</v>
      </c>
      <c r="C24" s="15">
        <v>2</v>
      </c>
      <c r="D24" s="15">
        <v>0</v>
      </c>
      <c r="E24" s="15">
        <v>0</v>
      </c>
      <c r="F24" s="15">
        <v>0</v>
      </c>
      <c r="G24" s="15">
        <v>5083</v>
      </c>
      <c r="H24" s="15">
        <v>0</v>
      </c>
      <c r="I24" s="15">
        <v>0</v>
      </c>
      <c r="J24" s="15">
        <v>5079</v>
      </c>
      <c r="K24" s="15">
        <v>0</v>
      </c>
      <c r="L24" s="15">
        <v>0</v>
      </c>
      <c r="M24" s="22">
        <v>4</v>
      </c>
      <c r="N24" s="15">
        <v>5083</v>
      </c>
    </row>
    <row r="25" spans="1:14" x14ac:dyDescent="0.3">
      <c r="A25" s="41" t="s">
        <v>54</v>
      </c>
      <c r="B25" s="15">
        <v>794</v>
      </c>
      <c r="C25" s="15">
        <v>0</v>
      </c>
      <c r="D25" s="15">
        <v>0</v>
      </c>
      <c r="E25" s="15">
        <v>0</v>
      </c>
      <c r="F25" s="15">
        <v>0</v>
      </c>
      <c r="G25" s="15">
        <v>794</v>
      </c>
      <c r="H25" s="15">
        <v>0</v>
      </c>
      <c r="I25" s="15">
        <v>0</v>
      </c>
      <c r="J25" s="15">
        <v>794</v>
      </c>
      <c r="K25" s="15">
        <v>0</v>
      </c>
      <c r="L25" s="15">
        <v>0</v>
      </c>
      <c r="M25" s="22">
        <v>1</v>
      </c>
      <c r="N25" s="15">
        <v>794</v>
      </c>
    </row>
    <row r="26" spans="1:14" x14ac:dyDescent="0.3">
      <c r="A26" s="39" t="s">
        <v>55</v>
      </c>
      <c r="B26" s="15">
        <v>564582</v>
      </c>
      <c r="C26" s="15">
        <v>5144</v>
      </c>
      <c r="D26" s="15">
        <v>0</v>
      </c>
      <c r="E26" s="15">
        <v>0</v>
      </c>
      <c r="F26" s="15">
        <v>0</v>
      </c>
      <c r="G26" s="15">
        <v>569726</v>
      </c>
      <c r="H26" s="15">
        <v>501805</v>
      </c>
      <c r="I26" s="15">
        <v>20709</v>
      </c>
      <c r="J26" s="15">
        <v>22691</v>
      </c>
      <c r="K26" s="15">
        <v>3341</v>
      </c>
      <c r="L26" s="15">
        <v>708</v>
      </c>
      <c r="M26" s="22">
        <v>20471</v>
      </c>
      <c r="N26" s="15">
        <v>569726</v>
      </c>
    </row>
    <row r="27" spans="1:14" x14ac:dyDescent="0.3">
      <c r="A27" s="41" t="s">
        <v>8</v>
      </c>
      <c r="B27" s="15">
        <v>427279</v>
      </c>
      <c r="C27" s="15">
        <v>4050</v>
      </c>
      <c r="D27" s="15">
        <v>0</v>
      </c>
      <c r="E27" s="15">
        <v>0</v>
      </c>
      <c r="F27" s="15">
        <v>0</v>
      </c>
      <c r="G27" s="15">
        <v>431329</v>
      </c>
      <c r="H27" s="15">
        <v>407175</v>
      </c>
      <c r="I27" s="15">
        <v>5372</v>
      </c>
      <c r="J27" s="15">
        <v>577</v>
      </c>
      <c r="K27" s="15">
        <v>0</v>
      </c>
      <c r="L27" s="15">
        <v>0</v>
      </c>
      <c r="M27" s="22">
        <v>18205</v>
      </c>
      <c r="N27" s="15">
        <v>431329</v>
      </c>
    </row>
    <row r="28" spans="1:14" x14ac:dyDescent="0.3">
      <c r="A28" s="41" t="s">
        <v>56</v>
      </c>
      <c r="B28" s="15">
        <v>3194</v>
      </c>
      <c r="C28" s="15">
        <v>20</v>
      </c>
      <c r="D28" s="15">
        <v>0</v>
      </c>
      <c r="E28" s="15">
        <v>0</v>
      </c>
      <c r="F28" s="15">
        <v>0</v>
      </c>
      <c r="G28" s="15">
        <v>3214</v>
      </c>
      <c r="H28" s="15">
        <v>2874</v>
      </c>
      <c r="I28" s="15">
        <v>263</v>
      </c>
      <c r="J28" s="15">
        <v>0</v>
      </c>
      <c r="K28" s="15">
        <v>0</v>
      </c>
      <c r="L28" s="15">
        <v>0</v>
      </c>
      <c r="M28" s="22">
        <v>77</v>
      </c>
      <c r="N28" s="15">
        <v>3214</v>
      </c>
    </row>
    <row r="29" spans="1:14" x14ac:dyDescent="0.3">
      <c r="A29" s="41" t="s">
        <v>10</v>
      </c>
      <c r="B29" s="15">
        <v>19811</v>
      </c>
      <c r="C29" s="15">
        <v>40</v>
      </c>
      <c r="D29" s="15">
        <v>0</v>
      </c>
      <c r="E29" s="15">
        <v>0</v>
      </c>
      <c r="F29" s="15">
        <v>0</v>
      </c>
      <c r="G29" s="15">
        <v>19850</v>
      </c>
      <c r="H29" s="15">
        <v>13962</v>
      </c>
      <c r="I29" s="15">
        <v>5867</v>
      </c>
      <c r="J29" s="15">
        <v>0</v>
      </c>
      <c r="K29" s="15">
        <v>0</v>
      </c>
      <c r="L29" s="15">
        <v>0</v>
      </c>
      <c r="M29" s="22">
        <v>21</v>
      </c>
      <c r="N29" s="15">
        <v>19850</v>
      </c>
    </row>
    <row r="30" spans="1:14" x14ac:dyDescent="0.3">
      <c r="A30" s="41" t="s">
        <v>57</v>
      </c>
      <c r="B30" s="15">
        <v>38547</v>
      </c>
      <c r="C30" s="15">
        <v>246</v>
      </c>
      <c r="D30" s="15">
        <v>0</v>
      </c>
      <c r="E30" s="15">
        <v>0</v>
      </c>
      <c r="F30" s="15">
        <v>0</v>
      </c>
      <c r="G30" s="15">
        <v>38792</v>
      </c>
      <c r="H30" s="15">
        <v>34681</v>
      </c>
      <c r="I30" s="15">
        <v>3166</v>
      </c>
      <c r="J30" s="15">
        <v>0</v>
      </c>
      <c r="K30" s="15">
        <v>0</v>
      </c>
      <c r="L30" s="15">
        <v>0</v>
      </c>
      <c r="M30" s="22">
        <v>945</v>
      </c>
      <c r="N30" s="15">
        <v>38792</v>
      </c>
    </row>
    <row r="31" spans="1:14" x14ac:dyDescent="0.3">
      <c r="A31" s="41" t="s">
        <v>11</v>
      </c>
      <c r="B31" s="15">
        <v>32613</v>
      </c>
      <c r="C31" s="15">
        <v>0</v>
      </c>
      <c r="D31" s="15">
        <v>0</v>
      </c>
      <c r="E31" s="15">
        <v>0</v>
      </c>
      <c r="F31" s="15">
        <v>0</v>
      </c>
      <c r="G31" s="15">
        <v>32613</v>
      </c>
      <c r="H31" s="15">
        <v>15007</v>
      </c>
      <c r="I31" s="15">
        <v>3914</v>
      </c>
      <c r="J31" s="15">
        <v>13692</v>
      </c>
      <c r="K31" s="15">
        <v>0</v>
      </c>
      <c r="L31" s="15">
        <v>0</v>
      </c>
      <c r="M31" s="22">
        <v>0</v>
      </c>
      <c r="N31" s="15">
        <v>32613</v>
      </c>
    </row>
    <row r="32" spans="1:14" x14ac:dyDescent="0.3">
      <c r="A32" s="41" t="s">
        <v>14</v>
      </c>
      <c r="B32" s="15">
        <v>4304</v>
      </c>
      <c r="C32" s="15">
        <v>99</v>
      </c>
      <c r="D32" s="15">
        <v>0</v>
      </c>
      <c r="E32" s="15">
        <v>0</v>
      </c>
      <c r="F32" s="15">
        <v>0</v>
      </c>
      <c r="G32" s="15">
        <v>4403</v>
      </c>
      <c r="H32" s="15">
        <v>4237</v>
      </c>
      <c r="I32" s="15">
        <v>55</v>
      </c>
      <c r="J32" s="15">
        <v>0</v>
      </c>
      <c r="K32" s="15">
        <v>0</v>
      </c>
      <c r="L32" s="15">
        <v>0</v>
      </c>
      <c r="M32" s="22">
        <v>111</v>
      </c>
      <c r="N32" s="15">
        <v>4403</v>
      </c>
    </row>
    <row r="33" spans="1:14" x14ac:dyDescent="0.3">
      <c r="A33" s="41" t="s">
        <v>12</v>
      </c>
      <c r="B33" s="15">
        <v>16776</v>
      </c>
      <c r="C33" s="15">
        <v>168</v>
      </c>
      <c r="D33" s="15">
        <v>0</v>
      </c>
      <c r="E33" s="15">
        <v>0</v>
      </c>
      <c r="F33" s="15">
        <v>0</v>
      </c>
      <c r="G33" s="15">
        <v>16943</v>
      </c>
      <c r="H33" s="15">
        <v>14915</v>
      </c>
      <c r="I33" s="15">
        <v>1891</v>
      </c>
      <c r="J33" s="15">
        <v>0</v>
      </c>
      <c r="K33" s="15">
        <v>0</v>
      </c>
      <c r="L33" s="15">
        <v>0</v>
      </c>
      <c r="M33" s="22">
        <v>137</v>
      </c>
      <c r="N33" s="15">
        <v>16943</v>
      </c>
    </row>
    <row r="34" spans="1:14" x14ac:dyDescent="0.3">
      <c r="A34" s="41" t="s">
        <v>58</v>
      </c>
      <c r="B34" s="15">
        <v>1798</v>
      </c>
      <c r="C34" s="15">
        <v>0</v>
      </c>
      <c r="D34" s="15">
        <v>0</v>
      </c>
      <c r="E34" s="15">
        <v>0</v>
      </c>
      <c r="F34" s="15">
        <v>0</v>
      </c>
      <c r="G34" s="15">
        <v>1798</v>
      </c>
      <c r="H34" s="15">
        <v>1714</v>
      </c>
      <c r="I34" s="15">
        <v>84</v>
      </c>
      <c r="J34" s="15">
        <v>0</v>
      </c>
      <c r="K34" s="15">
        <v>0</v>
      </c>
      <c r="L34" s="15">
        <v>0</v>
      </c>
      <c r="M34" s="22">
        <v>0</v>
      </c>
      <c r="N34" s="15">
        <v>1798</v>
      </c>
    </row>
    <row r="35" spans="1:14" x14ac:dyDescent="0.3">
      <c r="A35" s="41" t="s">
        <v>13</v>
      </c>
      <c r="B35" s="15">
        <v>5121</v>
      </c>
      <c r="C35" s="15">
        <v>343</v>
      </c>
      <c r="D35" s="15">
        <v>0</v>
      </c>
      <c r="E35" s="15">
        <v>0</v>
      </c>
      <c r="F35" s="15">
        <v>0</v>
      </c>
      <c r="G35" s="15">
        <v>5464</v>
      </c>
      <c r="H35" s="15">
        <v>972</v>
      </c>
      <c r="I35" s="15">
        <v>39</v>
      </c>
      <c r="J35" s="15">
        <v>0</v>
      </c>
      <c r="K35" s="15">
        <v>3341</v>
      </c>
      <c r="L35" s="15">
        <v>708</v>
      </c>
      <c r="M35" s="22">
        <v>403</v>
      </c>
      <c r="N35" s="15">
        <v>5464</v>
      </c>
    </row>
    <row r="36" spans="1:14" x14ac:dyDescent="0.3">
      <c r="A36" s="41" t="s">
        <v>59</v>
      </c>
      <c r="B36" s="15">
        <v>14794</v>
      </c>
      <c r="C36" s="15">
        <v>179</v>
      </c>
      <c r="D36" s="15">
        <v>0</v>
      </c>
      <c r="E36" s="15">
        <v>0</v>
      </c>
      <c r="F36" s="15">
        <v>0</v>
      </c>
      <c r="G36" s="15">
        <v>14973</v>
      </c>
      <c r="H36" s="15">
        <v>5938</v>
      </c>
      <c r="I36" s="15">
        <v>42</v>
      </c>
      <c r="J36" s="15">
        <v>8421</v>
      </c>
      <c r="K36" s="15">
        <v>0</v>
      </c>
      <c r="L36" s="15">
        <v>0</v>
      </c>
      <c r="M36" s="22">
        <v>572</v>
      </c>
      <c r="N36" s="15">
        <v>14973</v>
      </c>
    </row>
    <row r="37" spans="1:14" x14ac:dyDescent="0.3">
      <c r="A37" s="41" t="s">
        <v>15</v>
      </c>
      <c r="B37" s="15">
        <v>346</v>
      </c>
      <c r="C37" s="15">
        <v>0</v>
      </c>
      <c r="D37" s="15">
        <v>0</v>
      </c>
      <c r="E37" s="15">
        <v>0</v>
      </c>
      <c r="F37" s="15">
        <v>0</v>
      </c>
      <c r="G37" s="15">
        <v>346</v>
      </c>
      <c r="H37" s="15">
        <v>330</v>
      </c>
      <c r="I37" s="15">
        <v>16</v>
      </c>
      <c r="J37" s="15">
        <v>0</v>
      </c>
      <c r="K37" s="15">
        <v>0</v>
      </c>
      <c r="L37" s="15">
        <v>0</v>
      </c>
      <c r="M37" s="22">
        <v>0</v>
      </c>
      <c r="N37" s="15">
        <v>346</v>
      </c>
    </row>
    <row r="38" spans="1:14" x14ac:dyDescent="0.3">
      <c r="A38" s="39" t="s">
        <v>17</v>
      </c>
      <c r="B38" s="15">
        <v>8483</v>
      </c>
      <c r="C38" s="15">
        <v>0</v>
      </c>
      <c r="D38" s="15">
        <v>0</v>
      </c>
      <c r="E38" s="15">
        <v>0</v>
      </c>
      <c r="F38" s="15">
        <v>0</v>
      </c>
      <c r="G38" s="15">
        <v>8483</v>
      </c>
      <c r="H38" s="15">
        <v>4489</v>
      </c>
      <c r="I38" s="15">
        <v>0</v>
      </c>
      <c r="J38" s="15">
        <v>3992</v>
      </c>
      <c r="K38" s="15">
        <v>0</v>
      </c>
      <c r="L38" s="15">
        <v>0</v>
      </c>
      <c r="M38" s="22">
        <v>2</v>
      </c>
      <c r="N38" s="15">
        <v>8483</v>
      </c>
    </row>
    <row r="39" spans="1:14" x14ac:dyDescent="0.3">
      <c r="A39" s="39" t="s">
        <v>18</v>
      </c>
      <c r="B39" s="15">
        <v>151072</v>
      </c>
      <c r="C39" s="15">
        <v>55</v>
      </c>
      <c r="D39" s="15">
        <v>0</v>
      </c>
      <c r="E39" s="15">
        <v>0</v>
      </c>
      <c r="F39" s="15">
        <v>0</v>
      </c>
      <c r="G39" s="15">
        <v>151127</v>
      </c>
      <c r="H39" s="15">
        <v>3</v>
      </c>
      <c r="I39" s="15">
        <v>151</v>
      </c>
      <c r="J39" s="15">
        <v>9638</v>
      </c>
      <c r="K39" s="15">
        <v>0</v>
      </c>
      <c r="L39" s="15">
        <v>141318</v>
      </c>
      <c r="M39" s="22">
        <v>18</v>
      </c>
      <c r="N39" s="15">
        <v>151127</v>
      </c>
    </row>
    <row r="40" spans="1:14" x14ac:dyDescent="0.3">
      <c r="A40" s="39" t="s">
        <v>60</v>
      </c>
      <c r="B40" s="15">
        <v>104138</v>
      </c>
      <c r="C40" s="15">
        <v>0</v>
      </c>
      <c r="D40" s="15">
        <v>0</v>
      </c>
      <c r="E40" s="15">
        <v>0</v>
      </c>
      <c r="F40" s="15">
        <v>0</v>
      </c>
      <c r="G40" s="15">
        <v>104138</v>
      </c>
      <c r="H40" s="15">
        <v>0</v>
      </c>
      <c r="I40" s="15">
        <v>0</v>
      </c>
      <c r="J40" s="15">
        <v>0</v>
      </c>
      <c r="K40" s="15">
        <v>104138</v>
      </c>
      <c r="L40" s="15">
        <v>0</v>
      </c>
      <c r="M40" s="22">
        <v>0</v>
      </c>
      <c r="N40" s="15">
        <v>104138</v>
      </c>
    </row>
    <row r="41" spans="1:14" s="62" customFormat="1" x14ac:dyDescent="0.3">
      <c r="A41" s="37" t="s">
        <v>61</v>
      </c>
      <c r="B41" s="60">
        <v>961343</v>
      </c>
      <c r="C41" s="60">
        <v>53196</v>
      </c>
      <c r="D41" s="60">
        <v>1678</v>
      </c>
      <c r="E41" s="60">
        <v>110044</v>
      </c>
      <c r="F41" s="60">
        <v>99974</v>
      </c>
      <c r="G41" s="60">
        <v>1012861</v>
      </c>
      <c r="H41" s="60">
        <v>346482</v>
      </c>
      <c r="I41" s="60">
        <v>22737</v>
      </c>
      <c r="J41" s="60">
        <v>454298</v>
      </c>
      <c r="K41" s="60">
        <v>72448</v>
      </c>
      <c r="L41" s="60">
        <v>58078</v>
      </c>
      <c r="M41" s="61">
        <v>58818</v>
      </c>
      <c r="N41" s="60">
        <v>1012861</v>
      </c>
    </row>
    <row r="42" spans="1:14" x14ac:dyDescent="0.3">
      <c r="A42" s="39" t="s">
        <v>62</v>
      </c>
      <c r="B42" s="15">
        <v>81377</v>
      </c>
      <c r="C42" s="15">
        <v>500</v>
      </c>
      <c r="D42" s="15">
        <v>0</v>
      </c>
      <c r="E42" s="15">
        <v>0</v>
      </c>
      <c r="F42" s="15">
        <v>0</v>
      </c>
      <c r="G42" s="15">
        <v>81877</v>
      </c>
      <c r="H42" s="15">
        <v>35065</v>
      </c>
      <c r="I42" s="15">
        <v>16</v>
      </c>
      <c r="J42" s="15">
        <v>19193</v>
      </c>
      <c r="K42" s="15">
        <v>0</v>
      </c>
      <c r="L42" s="15">
        <v>27077</v>
      </c>
      <c r="M42" s="22">
        <v>527</v>
      </c>
      <c r="N42" s="15">
        <v>81877</v>
      </c>
    </row>
    <row r="43" spans="1:14" x14ac:dyDescent="0.3">
      <c r="A43" s="41" t="s">
        <v>63</v>
      </c>
      <c r="B43" s="15">
        <v>12873</v>
      </c>
      <c r="C43" s="15">
        <v>0</v>
      </c>
      <c r="D43" s="15">
        <v>0</v>
      </c>
      <c r="E43" s="15">
        <v>0</v>
      </c>
      <c r="F43" s="15">
        <v>0</v>
      </c>
      <c r="G43" s="15">
        <v>12873</v>
      </c>
      <c r="H43" s="15">
        <v>11883</v>
      </c>
      <c r="I43" s="15">
        <v>0</v>
      </c>
      <c r="J43" s="15">
        <v>985</v>
      </c>
      <c r="K43" s="15">
        <v>0</v>
      </c>
      <c r="L43" s="15">
        <v>0</v>
      </c>
      <c r="M43" s="22">
        <v>5</v>
      </c>
      <c r="N43" s="15">
        <v>12873</v>
      </c>
    </row>
    <row r="44" spans="1:14" x14ac:dyDescent="0.3">
      <c r="A44" s="41" t="s">
        <v>5</v>
      </c>
      <c r="B44" s="15">
        <v>8094</v>
      </c>
      <c r="C44" s="15">
        <v>0</v>
      </c>
      <c r="D44" s="15">
        <v>0</v>
      </c>
      <c r="E44" s="15">
        <v>0</v>
      </c>
      <c r="F44" s="15">
        <v>0</v>
      </c>
      <c r="G44" s="15">
        <v>8094</v>
      </c>
      <c r="H44" s="15">
        <v>8028</v>
      </c>
      <c r="I44" s="15">
        <v>0</v>
      </c>
      <c r="J44" s="15">
        <v>0</v>
      </c>
      <c r="K44" s="15">
        <v>0</v>
      </c>
      <c r="L44" s="15">
        <v>0</v>
      </c>
      <c r="M44" s="22">
        <v>65</v>
      </c>
      <c r="N44" s="15">
        <v>8094</v>
      </c>
    </row>
    <row r="45" spans="1:14" x14ac:dyDescent="0.3">
      <c r="A45" s="41" t="s">
        <v>64</v>
      </c>
      <c r="B45" s="15">
        <v>28796</v>
      </c>
      <c r="C45" s="15">
        <v>469</v>
      </c>
      <c r="D45" s="15">
        <v>0</v>
      </c>
      <c r="E45" s="15">
        <v>0</v>
      </c>
      <c r="F45" s="15">
        <v>0</v>
      </c>
      <c r="G45" s="15">
        <v>29265</v>
      </c>
      <c r="H45" s="15">
        <v>14767</v>
      </c>
      <c r="I45" s="15">
        <v>0</v>
      </c>
      <c r="J45" s="15">
        <v>14125</v>
      </c>
      <c r="K45" s="15">
        <v>0</v>
      </c>
      <c r="L45" s="15">
        <v>0</v>
      </c>
      <c r="M45" s="22">
        <v>374</v>
      </c>
      <c r="N45" s="15">
        <v>29265</v>
      </c>
    </row>
    <row r="46" spans="1:14" x14ac:dyDescent="0.3">
      <c r="A46" s="41" t="s">
        <v>31</v>
      </c>
      <c r="B46" s="15">
        <v>1790</v>
      </c>
      <c r="C46" s="15">
        <v>0</v>
      </c>
      <c r="D46" s="15">
        <v>0</v>
      </c>
      <c r="E46" s="15">
        <v>0</v>
      </c>
      <c r="F46" s="15">
        <v>0</v>
      </c>
      <c r="G46" s="15">
        <v>1790</v>
      </c>
      <c r="H46" s="15">
        <v>0</v>
      </c>
      <c r="I46" s="15">
        <v>0</v>
      </c>
      <c r="J46" s="15">
        <v>1790</v>
      </c>
      <c r="K46" s="15">
        <v>0</v>
      </c>
      <c r="L46" s="15">
        <v>0</v>
      </c>
      <c r="M46" s="22">
        <v>0</v>
      </c>
      <c r="N46" s="15">
        <v>1790</v>
      </c>
    </row>
    <row r="47" spans="1:14" x14ac:dyDescent="0.3">
      <c r="A47" s="41" t="s">
        <v>32</v>
      </c>
      <c r="B47" s="15">
        <v>823</v>
      </c>
      <c r="C47" s="15">
        <v>0</v>
      </c>
      <c r="D47" s="15">
        <v>0</v>
      </c>
      <c r="E47" s="15">
        <v>0</v>
      </c>
      <c r="F47" s="15">
        <v>0</v>
      </c>
      <c r="G47" s="15">
        <v>823</v>
      </c>
      <c r="H47" s="15">
        <v>0</v>
      </c>
      <c r="I47" s="15">
        <v>0</v>
      </c>
      <c r="J47" s="15">
        <v>823</v>
      </c>
      <c r="K47" s="15">
        <v>0</v>
      </c>
      <c r="L47" s="15">
        <v>0</v>
      </c>
      <c r="M47" s="22">
        <v>0</v>
      </c>
      <c r="N47" s="15">
        <v>823</v>
      </c>
    </row>
    <row r="48" spans="1:14" x14ac:dyDescent="0.3">
      <c r="A48" s="41" t="s">
        <v>33</v>
      </c>
      <c r="B48" s="15">
        <v>27077</v>
      </c>
      <c r="C48" s="15">
        <v>0</v>
      </c>
      <c r="D48" s="15">
        <v>0</v>
      </c>
      <c r="E48" s="15">
        <v>0</v>
      </c>
      <c r="F48" s="15">
        <v>0</v>
      </c>
      <c r="G48" s="15">
        <v>27077</v>
      </c>
      <c r="H48" s="15">
        <v>0</v>
      </c>
      <c r="I48" s="15">
        <v>0</v>
      </c>
      <c r="J48" s="15">
        <v>0</v>
      </c>
      <c r="K48" s="15">
        <v>0</v>
      </c>
      <c r="L48" s="15">
        <v>27077</v>
      </c>
      <c r="M48" s="22">
        <v>0</v>
      </c>
      <c r="N48" s="15">
        <v>27077</v>
      </c>
    </row>
    <row r="49" spans="1:14" x14ac:dyDescent="0.3">
      <c r="A49" s="41" t="s">
        <v>20</v>
      </c>
      <c r="B49" s="15">
        <v>1924</v>
      </c>
      <c r="C49" s="15">
        <v>31</v>
      </c>
      <c r="D49" s="15">
        <v>0</v>
      </c>
      <c r="E49" s="15">
        <v>0</v>
      </c>
      <c r="F49" s="15">
        <v>0</v>
      </c>
      <c r="G49" s="15">
        <v>1955</v>
      </c>
      <c r="H49" s="15">
        <v>387</v>
      </c>
      <c r="I49" s="15">
        <v>16</v>
      </c>
      <c r="J49" s="15">
        <v>1470</v>
      </c>
      <c r="K49" s="15">
        <v>0</v>
      </c>
      <c r="L49" s="15">
        <v>0</v>
      </c>
      <c r="M49" s="22">
        <v>82</v>
      </c>
      <c r="N49" s="15">
        <v>1955</v>
      </c>
    </row>
    <row r="50" spans="1:14" x14ac:dyDescent="0.3">
      <c r="A50" s="39" t="s">
        <v>65</v>
      </c>
      <c r="B50" s="15">
        <v>17134</v>
      </c>
      <c r="C50" s="15">
        <v>1762</v>
      </c>
      <c r="D50" s="15">
        <v>-811</v>
      </c>
      <c r="E50" s="15">
        <v>3920</v>
      </c>
      <c r="F50" s="15">
        <v>4322</v>
      </c>
      <c r="G50" s="15">
        <v>27949</v>
      </c>
      <c r="H50" s="15">
        <v>2583</v>
      </c>
      <c r="I50" s="15">
        <v>2895</v>
      </c>
      <c r="J50" s="15">
        <v>20852</v>
      </c>
      <c r="K50" s="15">
        <v>0</v>
      </c>
      <c r="L50" s="15">
        <v>0</v>
      </c>
      <c r="M50" s="22">
        <v>1619</v>
      </c>
      <c r="N50" s="15">
        <v>27949</v>
      </c>
    </row>
    <row r="51" spans="1:14" x14ac:dyDescent="0.3">
      <c r="A51" s="41" t="s">
        <v>66</v>
      </c>
      <c r="B51" s="15">
        <v>1834</v>
      </c>
      <c r="C51" s="15">
        <v>94</v>
      </c>
      <c r="D51" s="15">
        <v>-127</v>
      </c>
      <c r="E51" s="15">
        <v>407</v>
      </c>
      <c r="F51" s="15">
        <v>78</v>
      </c>
      <c r="G51" s="15">
        <v>2540</v>
      </c>
      <c r="H51" s="15">
        <v>216</v>
      </c>
      <c r="I51" s="15">
        <v>1934</v>
      </c>
      <c r="J51" s="15">
        <v>217</v>
      </c>
      <c r="K51" s="15">
        <v>0</v>
      </c>
      <c r="L51" s="15">
        <v>0</v>
      </c>
      <c r="M51" s="22">
        <v>173</v>
      </c>
      <c r="N51" s="15">
        <v>2540</v>
      </c>
    </row>
    <row r="52" spans="1:14" x14ac:dyDescent="0.3">
      <c r="A52" s="41" t="s">
        <v>67</v>
      </c>
      <c r="B52" s="15">
        <v>810</v>
      </c>
      <c r="C52" s="15">
        <v>41</v>
      </c>
      <c r="D52" s="15">
        <v>-55</v>
      </c>
      <c r="E52" s="15">
        <v>180</v>
      </c>
      <c r="F52" s="15">
        <v>215</v>
      </c>
      <c r="G52" s="15">
        <v>1300</v>
      </c>
      <c r="H52" s="15">
        <v>107</v>
      </c>
      <c r="I52" s="15">
        <v>45</v>
      </c>
      <c r="J52" s="15">
        <v>1051</v>
      </c>
      <c r="K52" s="15">
        <v>0</v>
      </c>
      <c r="L52" s="15">
        <v>0</v>
      </c>
      <c r="M52" s="22">
        <v>97</v>
      </c>
      <c r="N52" s="15">
        <v>1300</v>
      </c>
    </row>
    <row r="53" spans="1:14" x14ac:dyDescent="0.3">
      <c r="A53" s="41" t="s">
        <v>68</v>
      </c>
      <c r="B53" s="15">
        <v>1688</v>
      </c>
      <c r="C53" s="15">
        <v>18</v>
      </c>
      <c r="D53" s="15">
        <v>-40</v>
      </c>
      <c r="E53" s="15">
        <v>349</v>
      </c>
      <c r="F53" s="15">
        <v>503</v>
      </c>
      <c r="G53" s="15">
        <v>2599</v>
      </c>
      <c r="H53" s="15">
        <v>105</v>
      </c>
      <c r="I53" s="15">
        <v>14</v>
      </c>
      <c r="J53" s="15">
        <v>2466</v>
      </c>
      <c r="K53" s="15">
        <v>0</v>
      </c>
      <c r="L53" s="15">
        <v>0</v>
      </c>
      <c r="M53" s="22">
        <v>15</v>
      </c>
      <c r="N53" s="15">
        <v>2599</v>
      </c>
    </row>
    <row r="54" spans="1:14" x14ac:dyDescent="0.3">
      <c r="A54" s="41" t="s">
        <v>69</v>
      </c>
      <c r="B54" s="15">
        <v>2897</v>
      </c>
      <c r="C54" s="15">
        <v>143</v>
      </c>
      <c r="D54" s="15">
        <v>-209</v>
      </c>
      <c r="E54" s="15">
        <v>640</v>
      </c>
      <c r="F54" s="15">
        <v>325</v>
      </c>
      <c r="G54" s="15">
        <v>4215</v>
      </c>
      <c r="H54" s="15">
        <v>1568</v>
      </c>
      <c r="I54" s="15">
        <v>902</v>
      </c>
      <c r="J54" s="15">
        <v>1435</v>
      </c>
      <c r="K54" s="15">
        <v>0</v>
      </c>
      <c r="L54" s="15">
        <v>0</v>
      </c>
      <c r="M54" s="22">
        <v>309</v>
      </c>
      <c r="N54" s="15">
        <v>4215</v>
      </c>
    </row>
    <row r="55" spans="1:14" x14ac:dyDescent="0.3">
      <c r="A55" s="41" t="s">
        <v>70</v>
      </c>
      <c r="B55" s="15">
        <v>5616</v>
      </c>
      <c r="C55" s="15">
        <v>1467</v>
      </c>
      <c r="D55" s="15">
        <v>-252</v>
      </c>
      <c r="E55" s="15">
        <v>1471</v>
      </c>
      <c r="F55" s="15">
        <v>1921</v>
      </c>
      <c r="G55" s="15">
        <v>10727</v>
      </c>
      <c r="H55" s="15">
        <v>301</v>
      </c>
      <c r="I55" s="15">
        <v>0</v>
      </c>
      <c r="J55" s="15">
        <v>9416</v>
      </c>
      <c r="K55" s="15">
        <v>0</v>
      </c>
      <c r="L55" s="15">
        <v>0</v>
      </c>
      <c r="M55" s="22">
        <v>1010</v>
      </c>
      <c r="N55" s="15">
        <v>10727</v>
      </c>
    </row>
    <row r="56" spans="1:14" x14ac:dyDescent="0.3">
      <c r="A56" s="41" t="s">
        <v>71</v>
      </c>
      <c r="B56" s="15">
        <v>4289</v>
      </c>
      <c r="C56" s="15">
        <v>0</v>
      </c>
      <c r="D56" s="15">
        <v>-128</v>
      </c>
      <c r="E56" s="15">
        <v>873</v>
      </c>
      <c r="F56" s="15">
        <v>1278</v>
      </c>
      <c r="G56" s="15">
        <v>6568</v>
      </c>
      <c r="H56" s="15">
        <v>286</v>
      </c>
      <c r="I56" s="15">
        <v>0</v>
      </c>
      <c r="J56" s="15">
        <v>6266</v>
      </c>
      <c r="K56" s="15">
        <v>0</v>
      </c>
      <c r="L56" s="15">
        <v>0</v>
      </c>
      <c r="M56" s="22">
        <v>16</v>
      </c>
      <c r="N56" s="15">
        <v>6568</v>
      </c>
    </row>
    <row r="57" spans="1:14" x14ac:dyDescent="0.3">
      <c r="A57" s="39" t="s">
        <v>72</v>
      </c>
      <c r="B57" s="15">
        <v>137150</v>
      </c>
      <c r="C57" s="15">
        <v>997</v>
      </c>
      <c r="D57" s="15">
        <v>381</v>
      </c>
      <c r="E57" s="15">
        <v>32988</v>
      </c>
      <c r="F57" s="15">
        <v>34332</v>
      </c>
      <c r="G57" s="15">
        <v>205085</v>
      </c>
      <c r="H57" s="15">
        <v>14813</v>
      </c>
      <c r="I57" s="15">
        <v>960</v>
      </c>
      <c r="J57" s="15">
        <v>113571</v>
      </c>
      <c r="K57" s="15">
        <v>55806</v>
      </c>
      <c r="L57" s="15">
        <v>7259</v>
      </c>
      <c r="M57" s="22">
        <v>12676</v>
      </c>
      <c r="N57" s="15">
        <v>205085</v>
      </c>
    </row>
    <row r="58" spans="1:14" x14ac:dyDescent="0.3">
      <c r="A58" s="41" t="s">
        <v>73</v>
      </c>
      <c r="B58" s="15">
        <v>10482</v>
      </c>
      <c r="C58" s="15">
        <v>500</v>
      </c>
      <c r="D58" s="15">
        <v>-34</v>
      </c>
      <c r="E58" s="15">
        <v>2289</v>
      </c>
      <c r="F58" s="15">
        <v>6466</v>
      </c>
      <c r="G58" s="15">
        <v>19771</v>
      </c>
      <c r="H58" s="15">
        <v>1629</v>
      </c>
      <c r="I58" s="15">
        <v>882</v>
      </c>
      <c r="J58" s="15">
        <v>17127</v>
      </c>
      <c r="K58" s="15">
        <v>0</v>
      </c>
      <c r="L58" s="15">
        <v>0</v>
      </c>
      <c r="M58" s="22">
        <v>134</v>
      </c>
      <c r="N58" s="15">
        <v>19771</v>
      </c>
    </row>
    <row r="59" spans="1:14" x14ac:dyDescent="0.3">
      <c r="A59" s="41" t="s">
        <v>74</v>
      </c>
      <c r="B59" s="15">
        <v>19431</v>
      </c>
      <c r="C59" s="15">
        <v>511</v>
      </c>
      <c r="D59" s="15">
        <v>-138</v>
      </c>
      <c r="E59" s="15">
        <v>4096</v>
      </c>
      <c r="F59" s="15">
        <v>5500</v>
      </c>
      <c r="G59" s="15">
        <v>29675</v>
      </c>
      <c r="H59" s="15">
        <v>3476</v>
      </c>
      <c r="I59" s="15">
        <v>78</v>
      </c>
      <c r="J59" s="15">
        <v>24600</v>
      </c>
      <c r="K59" s="15">
        <v>0</v>
      </c>
      <c r="L59" s="15">
        <v>0</v>
      </c>
      <c r="M59" s="22">
        <v>1521</v>
      </c>
      <c r="N59" s="15">
        <v>29675</v>
      </c>
    </row>
    <row r="60" spans="1:14" x14ac:dyDescent="0.3">
      <c r="A60" s="41" t="s">
        <v>75</v>
      </c>
      <c r="B60" s="15">
        <v>107237</v>
      </c>
      <c r="C60" s="15">
        <v>-14</v>
      </c>
      <c r="D60" s="15">
        <v>553</v>
      </c>
      <c r="E60" s="15">
        <v>26604</v>
      </c>
      <c r="F60" s="15">
        <v>22366</v>
      </c>
      <c r="G60" s="15">
        <v>155639</v>
      </c>
      <c r="H60" s="15">
        <v>9708</v>
      </c>
      <c r="I60" s="15">
        <v>0</v>
      </c>
      <c r="J60" s="15">
        <v>71845</v>
      </c>
      <c r="K60" s="15">
        <v>55806</v>
      </c>
      <c r="L60" s="15">
        <v>7259</v>
      </c>
      <c r="M60" s="22">
        <v>11021</v>
      </c>
      <c r="N60" s="15">
        <v>155639</v>
      </c>
    </row>
    <row r="61" spans="1:14" x14ac:dyDescent="0.3">
      <c r="A61" s="39" t="s">
        <v>76</v>
      </c>
      <c r="B61" s="15">
        <v>434960</v>
      </c>
      <c r="C61" s="15">
        <v>14987</v>
      </c>
      <c r="D61" s="15">
        <v>-400</v>
      </c>
      <c r="E61" s="15">
        <v>3832</v>
      </c>
      <c r="F61" s="15">
        <v>7612</v>
      </c>
      <c r="G61" s="15">
        <v>461790</v>
      </c>
      <c r="H61" s="15">
        <v>247402</v>
      </c>
      <c r="I61" s="15">
        <v>13860</v>
      </c>
      <c r="J61" s="15">
        <v>167276</v>
      </c>
      <c r="K61" s="15">
        <v>0</v>
      </c>
      <c r="L61" s="15">
        <v>5523</v>
      </c>
      <c r="M61" s="22">
        <v>27729</v>
      </c>
      <c r="N61" s="15">
        <v>461790</v>
      </c>
    </row>
    <row r="62" spans="1:14" x14ac:dyDescent="0.3">
      <c r="A62" s="41" t="s">
        <v>24</v>
      </c>
      <c r="B62" s="15">
        <v>164096</v>
      </c>
      <c r="C62" s="15">
        <v>0</v>
      </c>
      <c r="D62" s="15">
        <v>0</v>
      </c>
      <c r="E62" s="15">
        <v>0</v>
      </c>
      <c r="F62" s="15">
        <v>0</v>
      </c>
      <c r="G62" s="15">
        <v>164096</v>
      </c>
      <c r="H62" s="15">
        <v>62598</v>
      </c>
      <c r="I62" s="15">
        <v>7584</v>
      </c>
      <c r="J62" s="15">
        <v>92621</v>
      </c>
      <c r="K62" s="15">
        <v>0</v>
      </c>
      <c r="L62" s="15">
        <v>0</v>
      </c>
      <c r="M62" s="22">
        <v>1294</v>
      </c>
      <c r="N62" s="15">
        <v>164096</v>
      </c>
    </row>
    <row r="63" spans="1:14" x14ac:dyDescent="0.3">
      <c r="A63" s="41" t="s">
        <v>23</v>
      </c>
      <c r="B63" s="15">
        <v>25259</v>
      </c>
      <c r="C63" s="15">
        <v>1372</v>
      </c>
      <c r="D63" s="15">
        <v>-428</v>
      </c>
      <c r="E63" s="15">
        <v>1340</v>
      </c>
      <c r="F63" s="15">
        <v>1737</v>
      </c>
      <c r="G63" s="15">
        <v>30136</v>
      </c>
      <c r="H63" s="15">
        <v>21622</v>
      </c>
      <c r="I63" s="15">
        <v>2308</v>
      </c>
      <c r="J63" s="15">
        <v>3000</v>
      </c>
      <c r="K63" s="15">
        <v>0</v>
      </c>
      <c r="L63" s="15">
        <v>0</v>
      </c>
      <c r="M63" s="22">
        <v>3205</v>
      </c>
      <c r="N63" s="15">
        <v>30136</v>
      </c>
    </row>
    <row r="64" spans="1:14" x14ac:dyDescent="0.3">
      <c r="A64" s="41" t="s">
        <v>22</v>
      </c>
      <c r="B64" s="15">
        <v>12606</v>
      </c>
      <c r="C64" s="15">
        <v>0</v>
      </c>
      <c r="D64" s="15">
        <v>0</v>
      </c>
      <c r="E64" s="15">
        <v>0</v>
      </c>
      <c r="F64" s="15">
        <v>0</v>
      </c>
      <c r="G64" s="15">
        <v>12606</v>
      </c>
      <c r="H64" s="15">
        <v>559</v>
      </c>
      <c r="I64" s="15">
        <v>0</v>
      </c>
      <c r="J64" s="15">
        <v>12046</v>
      </c>
      <c r="K64" s="15">
        <v>0</v>
      </c>
      <c r="L64" s="15">
        <v>0</v>
      </c>
      <c r="M64" s="22">
        <v>0</v>
      </c>
      <c r="N64" s="15">
        <v>12606</v>
      </c>
    </row>
    <row r="65" spans="1:14" x14ac:dyDescent="0.3">
      <c r="A65" s="41" t="s">
        <v>77</v>
      </c>
      <c r="B65" s="15">
        <v>108910</v>
      </c>
      <c r="C65" s="15">
        <v>12201</v>
      </c>
      <c r="D65" s="15">
        <v>28</v>
      </c>
      <c r="E65" s="15">
        <v>2492</v>
      </c>
      <c r="F65" s="15">
        <v>5875</v>
      </c>
      <c r="G65" s="15">
        <v>129450</v>
      </c>
      <c r="H65" s="15">
        <v>100771</v>
      </c>
      <c r="I65" s="15">
        <v>274</v>
      </c>
      <c r="J65" s="15">
        <v>11169</v>
      </c>
      <c r="K65" s="15">
        <v>0</v>
      </c>
      <c r="L65" s="15">
        <v>0</v>
      </c>
      <c r="M65" s="22">
        <v>17236</v>
      </c>
      <c r="N65" s="15">
        <v>129450</v>
      </c>
    </row>
    <row r="66" spans="1:14" x14ac:dyDescent="0.3">
      <c r="A66" s="41" t="s">
        <v>25</v>
      </c>
      <c r="B66" s="15">
        <v>124088</v>
      </c>
      <c r="C66" s="15">
        <v>1414</v>
      </c>
      <c r="D66" s="15">
        <v>0</v>
      </c>
      <c r="E66" s="15">
        <v>0</v>
      </c>
      <c r="F66" s="15">
        <v>0</v>
      </c>
      <c r="G66" s="15">
        <v>125502</v>
      </c>
      <c r="H66" s="15">
        <v>61851</v>
      </c>
      <c r="I66" s="15">
        <v>3694</v>
      </c>
      <c r="J66" s="15">
        <v>48440</v>
      </c>
      <c r="K66" s="15">
        <v>0</v>
      </c>
      <c r="L66" s="15">
        <v>5523</v>
      </c>
      <c r="M66" s="22">
        <v>5994</v>
      </c>
      <c r="N66" s="15">
        <v>125502</v>
      </c>
    </row>
    <row r="67" spans="1:14" x14ac:dyDescent="0.3">
      <c r="A67" s="39" t="s">
        <v>78</v>
      </c>
      <c r="B67" s="15">
        <v>49561</v>
      </c>
      <c r="C67" s="15">
        <v>34949</v>
      </c>
      <c r="D67" s="15">
        <v>2507</v>
      </c>
      <c r="E67" s="15">
        <v>69304</v>
      </c>
      <c r="F67" s="15">
        <v>53709</v>
      </c>
      <c r="G67" s="15">
        <v>205016</v>
      </c>
      <c r="H67" s="15">
        <v>46620</v>
      </c>
      <c r="I67" s="15">
        <v>5006</v>
      </c>
      <c r="J67" s="15">
        <v>133406</v>
      </c>
      <c r="K67" s="15">
        <v>3728</v>
      </c>
      <c r="L67" s="15">
        <v>-10</v>
      </c>
      <c r="M67" s="22">
        <v>16266</v>
      </c>
      <c r="N67" s="15">
        <v>205016</v>
      </c>
    </row>
    <row r="68" spans="1:14" x14ac:dyDescent="0.3">
      <c r="A68" s="41" t="s">
        <v>79</v>
      </c>
      <c r="B68" s="15">
        <v>11430</v>
      </c>
      <c r="C68" s="15">
        <v>20908</v>
      </c>
      <c r="D68" s="15">
        <v>2056</v>
      </c>
      <c r="E68" s="15">
        <v>18296</v>
      </c>
      <c r="F68" s="15">
        <v>33135</v>
      </c>
      <c r="G68" s="15">
        <v>81713</v>
      </c>
      <c r="H68" s="15">
        <v>7207</v>
      </c>
      <c r="I68" s="15">
        <v>315</v>
      </c>
      <c r="J68" s="15">
        <v>65742</v>
      </c>
      <c r="K68" s="15">
        <v>0</v>
      </c>
      <c r="L68" s="15">
        <v>0</v>
      </c>
      <c r="M68" s="22">
        <v>8448</v>
      </c>
      <c r="N68" s="15">
        <v>81713</v>
      </c>
    </row>
    <row r="69" spans="1:14" x14ac:dyDescent="0.3">
      <c r="A69" s="41" t="s">
        <v>80</v>
      </c>
      <c r="B69" s="15">
        <v>14944</v>
      </c>
      <c r="C69" s="15">
        <v>61</v>
      </c>
      <c r="D69" s="15">
        <v>-334</v>
      </c>
      <c r="E69" s="15">
        <v>2395</v>
      </c>
      <c r="F69" s="15">
        <v>1861</v>
      </c>
      <c r="G69" s="15">
        <v>19595</v>
      </c>
      <c r="H69" s="15">
        <v>13227</v>
      </c>
      <c r="I69" s="15">
        <v>3433</v>
      </c>
      <c r="J69" s="15">
        <v>2824</v>
      </c>
      <c r="K69" s="15">
        <v>0</v>
      </c>
      <c r="L69" s="15">
        <v>0</v>
      </c>
      <c r="M69" s="22">
        <v>111</v>
      </c>
      <c r="N69" s="15">
        <v>19595</v>
      </c>
    </row>
    <row r="70" spans="1:14" x14ac:dyDescent="0.3">
      <c r="A70" s="41" t="s">
        <v>81</v>
      </c>
      <c r="B70" s="15">
        <v>2465</v>
      </c>
      <c r="C70" s="15">
        <v>1879</v>
      </c>
      <c r="D70" s="15">
        <v>-39</v>
      </c>
      <c r="E70" s="15">
        <v>2010</v>
      </c>
      <c r="F70" s="15">
        <v>2056</v>
      </c>
      <c r="G70" s="15">
        <v>8448</v>
      </c>
      <c r="H70" s="15">
        <v>474</v>
      </c>
      <c r="I70" s="15">
        <v>0</v>
      </c>
      <c r="J70" s="15">
        <v>6732</v>
      </c>
      <c r="K70" s="15">
        <v>509</v>
      </c>
      <c r="L70" s="15">
        <v>28</v>
      </c>
      <c r="M70" s="22">
        <v>704</v>
      </c>
      <c r="N70" s="15">
        <v>8448</v>
      </c>
    </row>
    <row r="71" spans="1:14" x14ac:dyDescent="0.3">
      <c r="A71" s="41" t="s">
        <v>82</v>
      </c>
      <c r="B71" s="15">
        <v>11043</v>
      </c>
      <c r="C71" s="15">
        <v>45</v>
      </c>
      <c r="D71" s="15">
        <v>294</v>
      </c>
      <c r="E71" s="15">
        <v>3772</v>
      </c>
      <c r="F71" s="15">
        <v>620</v>
      </c>
      <c r="G71" s="15">
        <v>15186</v>
      </c>
      <c r="H71" s="15">
        <v>12591</v>
      </c>
      <c r="I71" s="15">
        <v>105</v>
      </c>
      <c r="J71" s="15">
        <v>478</v>
      </c>
      <c r="K71" s="15">
        <v>1961</v>
      </c>
      <c r="L71" s="15">
        <v>0</v>
      </c>
      <c r="M71" s="22">
        <v>51</v>
      </c>
      <c r="N71" s="15">
        <v>15186</v>
      </c>
    </row>
    <row r="72" spans="1:14" x14ac:dyDescent="0.3">
      <c r="A72" s="114" t="s">
        <v>143</v>
      </c>
      <c r="B72" s="15">
        <v>657</v>
      </c>
      <c r="C72" s="15">
        <v>223</v>
      </c>
      <c r="D72" s="15">
        <v>14</v>
      </c>
      <c r="E72" s="15">
        <v>1241</v>
      </c>
      <c r="F72" s="15">
        <v>133</v>
      </c>
      <c r="G72" s="15">
        <v>2241</v>
      </c>
      <c r="H72" s="15">
        <v>793</v>
      </c>
      <c r="I72" s="15">
        <v>0</v>
      </c>
      <c r="J72" s="15">
        <v>544</v>
      </c>
      <c r="K72" s="15">
        <v>787</v>
      </c>
      <c r="L72" s="15">
        <v>4</v>
      </c>
      <c r="M72" s="15">
        <v>113</v>
      </c>
      <c r="N72" s="15">
        <v>2241</v>
      </c>
    </row>
    <row r="73" spans="1:14" x14ac:dyDescent="0.3">
      <c r="A73" s="41" t="s">
        <v>83</v>
      </c>
      <c r="B73" s="15">
        <v>9022</v>
      </c>
      <c r="C73" s="15">
        <v>11833</v>
      </c>
      <c r="D73" s="15">
        <v>516</v>
      </c>
      <c r="E73" s="15">
        <v>41590</v>
      </c>
      <c r="F73" s="15">
        <v>15904</v>
      </c>
      <c r="G73" s="15">
        <v>77833</v>
      </c>
      <c r="H73" s="15">
        <v>12328</v>
      </c>
      <c r="I73" s="15">
        <v>1153</v>
      </c>
      <c r="J73" s="15">
        <v>57085</v>
      </c>
      <c r="K73" s="15">
        <v>471</v>
      </c>
      <c r="L73" s="15">
        <v>-42</v>
      </c>
      <c r="M73" s="22">
        <v>6839</v>
      </c>
      <c r="N73" s="15">
        <v>77833</v>
      </c>
    </row>
    <row r="74" spans="1:14" x14ac:dyDescent="0.3">
      <c r="A74" s="39" t="s">
        <v>34</v>
      </c>
      <c r="B74" s="15">
        <v>31143</v>
      </c>
      <c r="C74" s="15">
        <v>0</v>
      </c>
      <c r="D74" s="15">
        <v>0</v>
      </c>
      <c r="E74" s="15">
        <v>0</v>
      </c>
      <c r="F74" s="15">
        <v>0</v>
      </c>
      <c r="G74" s="15">
        <v>31143</v>
      </c>
      <c r="H74" s="15">
        <v>0</v>
      </c>
      <c r="I74" s="15">
        <v>0</v>
      </c>
      <c r="J74" s="15">
        <v>0</v>
      </c>
      <c r="K74" s="15">
        <v>12914</v>
      </c>
      <c r="L74" s="15">
        <v>18229</v>
      </c>
      <c r="M74" s="22">
        <v>0</v>
      </c>
      <c r="N74" s="15">
        <v>31143</v>
      </c>
    </row>
    <row r="75" spans="1:14" x14ac:dyDescent="0.3">
      <c r="A75" s="39" t="s">
        <v>84</v>
      </c>
      <c r="B75" s="15">
        <v>110044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x14ac:dyDescent="0.3">
      <c r="A76" s="39" t="s">
        <v>85</v>
      </c>
      <c r="B76" s="15">
        <v>99974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22">
        <v>0</v>
      </c>
      <c r="N76" s="15">
        <v>0</v>
      </c>
    </row>
    <row r="77" spans="1:14" s="62" customFormat="1" x14ac:dyDescent="0.3">
      <c r="A77" s="57" t="s">
        <v>86</v>
      </c>
      <c r="B77" s="60">
        <v>44237555</v>
      </c>
      <c r="C77" s="60">
        <v>3523940</v>
      </c>
      <c r="D77" s="60">
        <v>155876</v>
      </c>
      <c r="E77" s="60">
        <v>3064874</v>
      </c>
      <c r="F77" s="60">
        <v>2479427</v>
      </c>
      <c r="G77" s="60">
        <v>47601232</v>
      </c>
      <c r="H77" s="60">
        <v>17547099</v>
      </c>
      <c r="I77" s="60">
        <v>1894563</v>
      </c>
      <c r="J77" s="60">
        <v>16965473</v>
      </c>
      <c r="K77" s="60">
        <v>4434327</v>
      </c>
      <c r="L77" s="60">
        <v>4241393</v>
      </c>
      <c r="M77" s="61">
        <v>2518377</v>
      </c>
      <c r="N77" s="60">
        <v>47601232</v>
      </c>
    </row>
    <row r="78" spans="1:14" x14ac:dyDescent="0.3">
      <c r="A78" s="51" t="s">
        <v>87</v>
      </c>
      <c r="B78" s="15">
        <v>3070089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1" t="s">
        <v>88</v>
      </c>
      <c r="B79" s="15">
        <v>2478600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22">
        <v>0</v>
      </c>
      <c r="N79" s="15">
        <v>0</v>
      </c>
    </row>
    <row r="80" spans="1:14" x14ac:dyDescent="0.3">
      <c r="A80" s="58" t="s">
        <v>89</v>
      </c>
      <c r="B80" s="18">
        <v>38688866</v>
      </c>
      <c r="C80" s="18">
        <v>3523940</v>
      </c>
      <c r="D80" s="18">
        <v>155876</v>
      </c>
      <c r="E80" s="18">
        <v>3064874</v>
      </c>
      <c r="F80" s="18">
        <v>2479427</v>
      </c>
      <c r="G80" s="18">
        <v>47601232</v>
      </c>
      <c r="H80" s="18">
        <v>17547099</v>
      </c>
      <c r="I80" s="18">
        <v>1894563</v>
      </c>
      <c r="J80" s="18">
        <v>16965473</v>
      </c>
      <c r="K80" s="18">
        <v>4434327</v>
      </c>
      <c r="L80" s="18">
        <v>4241393</v>
      </c>
      <c r="M80" s="23">
        <v>2518377</v>
      </c>
      <c r="N80" s="18">
        <v>47601232</v>
      </c>
    </row>
    <row r="81" spans="12:13" x14ac:dyDescent="0.3">
      <c r="L81" s="20"/>
      <c r="M81" s="21"/>
    </row>
  </sheetData>
  <mergeCells count="19">
    <mergeCell ref="I4:I5"/>
    <mergeCell ref="J4:J5"/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  <mergeCell ref="H4:H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workbookViewId="0">
      <selection activeCell="A2" sqref="A2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139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118</v>
      </c>
      <c r="C2" s="25" t="s">
        <v>119</v>
      </c>
      <c r="D2" s="25" t="s">
        <v>120</v>
      </c>
      <c r="E2" s="25" t="s">
        <v>121</v>
      </c>
      <c r="F2" s="25" t="s">
        <v>122</v>
      </c>
    </row>
    <row r="3" spans="1:20" x14ac:dyDescent="0.3">
      <c r="A3" s="36" t="s">
        <v>96</v>
      </c>
      <c r="B3" s="31">
        <v>158338</v>
      </c>
      <c r="C3" s="31">
        <v>13455238</v>
      </c>
      <c r="D3" s="68"/>
      <c r="E3" s="31">
        <v>5176</v>
      </c>
      <c r="F3" s="31">
        <v>540851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5794</v>
      </c>
      <c r="C4" s="32">
        <v>543779</v>
      </c>
      <c r="D4" s="59"/>
      <c r="E4" s="32">
        <v>1293</v>
      </c>
      <c r="F4" s="32">
        <v>115938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363</v>
      </c>
      <c r="C5" s="29">
        <v>36558</v>
      </c>
      <c r="D5" s="34"/>
      <c r="E5" s="29">
        <v>313</v>
      </c>
      <c r="F5" s="29">
        <v>31472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97</v>
      </c>
      <c r="B6" s="29">
        <v>125</v>
      </c>
      <c r="C6" s="29">
        <v>8054</v>
      </c>
      <c r="D6" s="34">
        <v>0.97299999999999998</v>
      </c>
      <c r="E6" s="29">
        <v>122</v>
      </c>
      <c r="F6" s="29">
        <v>7840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148</v>
      </c>
      <c r="C7" s="29">
        <v>9354</v>
      </c>
      <c r="D7" s="34">
        <v>0.79300000000000004</v>
      </c>
      <c r="E7" s="29">
        <v>118</v>
      </c>
      <c r="F7" s="29">
        <v>7418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30</v>
      </c>
      <c r="C8" s="29">
        <v>5538</v>
      </c>
      <c r="D8" s="34">
        <v>0.51500000000000001</v>
      </c>
      <c r="E8" s="29">
        <v>15</v>
      </c>
      <c r="F8" s="29">
        <v>2854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60</v>
      </c>
      <c r="C9" s="29">
        <v>13612</v>
      </c>
      <c r="D9" s="34">
        <v>0.98099999999999998</v>
      </c>
      <c r="E9" s="29">
        <v>59</v>
      </c>
      <c r="F9" s="29">
        <v>13359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161</v>
      </c>
      <c r="C10" s="29">
        <v>8620</v>
      </c>
      <c r="D10" s="34">
        <v>0.91200000000000003</v>
      </c>
      <c r="E10" s="29">
        <v>146</v>
      </c>
      <c r="F10" s="29">
        <v>7863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2191</v>
      </c>
      <c r="C11" s="29">
        <v>298192</v>
      </c>
      <c r="D11" s="34"/>
      <c r="E11" s="29">
        <v>612</v>
      </c>
      <c r="F11" s="29">
        <v>67759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488</v>
      </c>
      <c r="C12" s="29">
        <v>57811</v>
      </c>
      <c r="D12" s="34">
        <v>0.42899999999999999</v>
      </c>
      <c r="E12" s="29">
        <v>209</v>
      </c>
      <c r="F12" s="29">
        <v>24777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202</v>
      </c>
      <c r="C13" s="29">
        <v>26963</v>
      </c>
      <c r="D13" s="34">
        <v>0.73699999999999999</v>
      </c>
      <c r="E13" s="29">
        <v>149</v>
      </c>
      <c r="F13" s="29">
        <v>19879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36</v>
      </c>
      <c r="C14" s="29">
        <v>2990</v>
      </c>
      <c r="D14" s="34">
        <v>0.93500000000000005</v>
      </c>
      <c r="E14" s="29">
        <v>33</v>
      </c>
      <c r="F14" s="29">
        <v>2794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55</v>
      </c>
      <c r="C15" s="29">
        <v>4827</v>
      </c>
      <c r="D15" s="34">
        <v>0.99399999999999999</v>
      </c>
      <c r="E15" s="29">
        <v>54</v>
      </c>
      <c r="F15" s="29">
        <v>4797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18</v>
      </c>
      <c r="C16" s="29">
        <v>3128</v>
      </c>
      <c r="D16" s="34">
        <v>0.99199999999999999</v>
      </c>
      <c r="E16" s="29">
        <v>18</v>
      </c>
      <c r="F16" s="29">
        <v>3104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60</v>
      </c>
      <c r="C17" s="29">
        <v>5573</v>
      </c>
      <c r="D17" s="34">
        <v>0.98499999999999999</v>
      </c>
      <c r="E17" s="29">
        <v>59</v>
      </c>
      <c r="F17" s="29">
        <v>5487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1257</v>
      </c>
      <c r="C18" s="29">
        <v>192537</v>
      </c>
      <c r="D18" s="34">
        <v>1.7000000000000001E-2</v>
      </c>
      <c r="E18" s="29">
        <v>21</v>
      </c>
      <c r="F18" s="29">
        <v>3275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57</v>
      </c>
      <c r="C19" s="29">
        <v>2526</v>
      </c>
      <c r="D19" s="34">
        <v>0.98599999999999999</v>
      </c>
      <c r="E19" s="29">
        <v>57</v>
      </c>
      <c r="F19" s="29">
        <v>2490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19</v>
      </c>
      <c r="C20" s="29">
        <v>1837</v>
      </c>
      <c r="D20" s="34">
        <v>0.629</v>
      </c>
      <c r="E20" s="29">
        <v>12</v>
      </c>
      <c r="F20" s="29">
        <v>1156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356</v>
      </c>
      <c r="C21" s="29">
        <v>8205</v>
      </c>
      <c r="D21" s="34">
        <v>0.39600000000000002</v>
      </c>
      <c r="E21" s="29">
        <v>141</v>
      </c>
      <c r="F21" s="29">
        <v>3250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2723</v>
      </c>
      <c r="C22" s="29">
        <v>192205</v>
      </c>
      <c r="D22" s="34">
        <v>2.9000000000000001E-2</v>
      </c>
      <c r="E22" s="29">
        <v>79</v>
      </c>
      <c r="F22" s="29">
        <v>5594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44641</v>
      </c>
      <c r="C23" s="32">
        <v>3636497</v>
      </c>
      <c r="D23" s="59"/>
      <c r="E23" s="32">
        <v>3722</v>
      </c>
      <c r="F23" s="32">
        <v>410989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15441</v>
      </c>
      <c r="C24" s="29">
        <v>1356148</v>
      </c>
      <c r="D24" s="34"/>
      <c r="E24" s="29">
        <v>1232</v>
      </c>
      <c r="F24" s="29">
        <v>108509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84</v>
      </c>
      <c r="C25" s="29">
        <v>7522</v>
      </c>
      <c r="D25" s="34">
        <v>0.23100000000000001</v>
      </c>
      <c r="E25" s="29">
        <v>19</v>
      </c>
      <c r="F25" s="29">
        <v>1738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244</v>
      </c>
      <c r="C26" s="29">
        <v>20081</v>
      </c>
      <c r="D26" s="34">
        <v>0.04</v>
      </c>
      <c r="E26" s="29">
        <v>10</v>
      </c>
      <c r="F26" s="29">
        <v>804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675</v>
      </c>
      <c r="C27" s="29">
        <v>56051</v>
      </c>
      <c r="D27" s="34">
        <v>1.4E-2</v>
      </c>
      <c r="E27" s="29">
        <v>9</v>
      </c>
      <c r="F27" s="29">
        <v>770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14263</v>
      </c>
      <c r="C28" s="29">
        <v>1256990</v>
      </c>
      <c r="D28" s="34">
        <v>8.3000000000000004E-2</v>
      </c>
      <c r="E28" s="29">
        <v>1189</v>
      </c>
      <c r="F28" s="29">
        <v>104769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175</v>
      </c>
      <c r="C29" s="29">
        <v>15503</v>
      </c>
      <c r="D29" s="34">
        <v>2.8000000000000001E-2</v>
      </c>
      <c r="E29" s="29">
        <v>5</v>
      </c>
      <c r="F29" s="29">
        <v>428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76</v>
      </c>
      <c r="B30" s="29">
        <v>2364</v>
      </c>
      <c r="C30" s="29">
        <v>398491</v>
      </c>
      <c r="D30" s="34"/>
      <c r="E30" s="29">
        <v>1371</v>
      </c>
      <c r="F30" s="29">
        <v>227074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858</v>
      </c>
      <c r="C31" s="29">
        <v>160899</v>
      </c>
      <c r="D31" s="34">
        <v>0.316</v>
      </c>
      <c r="E31" s="29">
        <v>271</v>
      </c>
      <c r="F31" s="29">
        <v>50875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421</v>
      </c>
      <c r="C32" s="29">
        <v>42613</v>
      </c>
      <c r="D32" s="34">
        <v>0.98099999999999998</v>
      </c>
      <c r="E32" s="29">
        <v>413</v>
      </c>
      <c r="F32" s="29">
        <v>41789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21</v>
      </c>
      <c r="C33" s="29">
        <v>3579</v>
      </c>
      <c r="D33" s="34">
        <v>0.99199999999999999</v>
      </c>
      <c r="E33" s="29">
        <v>20</v>
      </c>
      <c r="F33" s="29">
        <v>3551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716</v>
      </c>
      <c r="C34" s="29">
        <v>95363</v>
      </c>
      <c r="D34" s="34">
        <v>0.51600000000000001</v>
      </c>
      <c r="E34" s="29">
        <v>370</v>
      </c>
      <c r="F34" s="29">
        <v>49239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348</v>
      </c>
      <c r="C35" s="29">
        <v>96039</v>
      </c>
      <c r="D35" s="34">
        <v>0.85</v>
      </c>
      <c r="E35" s="29">
        <v>296</v>
      </c>
      <c r="F35" s="29">
        <v>81620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98</v>
      </c>
      <c r="B36" s="29">
        <v>921</v>
      </c>
      <c r="C36" s="29">
        <v>65575</v>
      </c>
      <c r="D36" s="34"/>
      <c r="E36" s="29">
        <v>155</v>
      </c>
      <c r="F36" s="29">
        <v>11161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23</v>
      </c>
      <c r="C37" s="29">
        <v>1743</v>
      </c>
      <c r="D37" s="34">
        <v>0.91300000000000003</v>
      </c>
      <c r="E37" s="29">
        <v>21</v>
      </c>
      <c r="F37" s="29">
        <v>1592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379</v>
      </c>
      <c r="C38" s="29">
        <v>26308</v>
      </c>
      <c r="D38" s="34">
        <v>0.13900000000000001</v>
      </c>
      <c r="E38" s="29">
        <v>52</v>
      </c>
      <c r="F38" s="29">
        <v>3644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12</v>
      </c>
      <c r="C39" s="29">
        <v>885</v>
      </c>
      <c r="D39" s="34">
        <v>0.92900000000000005</v>
      </c>
      <c r="E39" s="29">
        <v>11</v>
      </c>
      <c r="F39" s="29">
        <v>822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284</v>
      </c>
      <c r="C40" s="29">
        <v>20463</v>
      </c>
      <c r="D40" s="34">
        <v>0.13700000000000001</v>
      </c>
      <c r="E40" s="29">
        <v>39</v>
      </c>
      <c r="F40" s="29">
        <v>2812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223</v>
      </c>
      <c r="C41" s="29">
        <v>16176</v>
      </c>
      <c r="D41" s="34">
        <v>0.14199999999999999</v>
      </c>
      <c r="E41" s="29">
        <v>32</v>
      </c>
      <c r="F41" s="29">
        <v>2292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646</v>
      </c>
      <c r="C42" s="29">
        <v>47803</v>
      </c>
      <c r="D42" s="34">
        <v>0.22</v>
      </c>
      <c r="E42" s="29">
        <v>142</v>
      </c>
      <c r="F42" s="29">
        <v>10537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86</v>
      </c>
      <c r="B43" s="32">
        <v>107903</v>
      </c>
      <c r="C43" s="32">
        <v>9274962</v>
      </c>
      <c r="D43" s="59"/>
      <c r="E43" s="32">
        <v>162</v>
      </c>
      <c r="F43" s="32">
        <v>13924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9645</v>
      </c>
      <c r="C44" s="29">
        <v>1000363</v>
      </c>
      <c r="D44" s="34">
        <v>2.5000000000000001E-2</v>
      </c>
      <c r="E44" s="29">
        <v>244</v>
      </c>
      <c r="F44" s="29">
        <v>25295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15624</v>
      </c>
      <c r="C45" s="29">
        <v>768116</v>
      </c>
      <c r="D45" s="34">
        <v>3.6999999999999998E-2</v>
      </c>
      <c r="E45" s="29">
        <v>578</v>
      </c>
      <c r="F45" s="29">
        <v>28414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107903</v>
      </c>
      <c r="C46" s="103">
        <v>9274962</v>
      </c>
      <c r="D46" s="104">
        <v>2E-3</v>
      </c>
      <c r="E46" s="103">
        <v>162</v>
      </c>
      <c r="F46" s="103">
        <v>13924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workbookViewId="0">
      <selection activeCell="A5" sqref="A5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140</v>
      </c>
      <c r="B1" s="144"/>
      <c r="C1" s="144"/>
      <c r="D1" s="145"/>
    </row>
    <row r="2" spans="1:4" x14ac:dyDescent="0.3">
      <c r="A2" s="147" t="s">
        <v>123</v>
      </c>
      <c r="B2" s="148"/>
      <c r="C2" s="148"/>
      <c r="D2" s="149"/>
    </row>
    <row r="3" spans="1:4" ht="30.6" x14ac:dyDescent="0.3">
      <c r="A3" s="69" t="s">
        <v>2</v>
      </c>
      <c r="B3" s="70" t="s">
        <v>124</v>
      </c>
      <c r="C3" s="69" t="s">
        <v>125</v>
      </c>
      <c r="D3" s="70" t="s">
        <v>126</v>
      </c>
    </row>
    <row r="4" spans="1:4" x14ac:dyDescent="0.3">
      <c r="A4" s="36" t="s">
        <v>96</v>
      </c>
      <c r="B4" s="88">
        <v>5176</v>
      </c>
      <c r="C4" s="109"/>
      <c r="D4" s="87">
        <v>8524</v>
      </c>
    </row>
    <row r="5" spans="1:4" x14ac:dyDescent="0.3">
      <c r="A5" s="37" t="s">
        <v>39</v>
      </c>
      <c r="B5" s="88">
        <v>1293</v>
      </c>
      <c r="C5" s="110"/>
      <c r="D5" s="89">
        <v>1875</v>
      </c>
    </row>
    <row r="6" spans="1:4" x14ac:dyDescent="0.3">
      <c r="A6" s="39" t="s">
        <v>3</v>
      </c>
      <c r="B6" s="90">
        <v>313</v>
      </c>
      <c r="C6" s="111"/>
      <c r="D6" s="91">
        <v>474</v>
      </c>
    </row>
    <row r="7" spans="1:4" x14ac:dyDescent="0.3">
      <c r="A7" s="41" t="s">
        <v>97</v>
      </c>
      <c r="B7" s="90">
        <v>122</v>
      </c>
      <c r="C7" s="111">
        <v>1.419</v>
      </c>
      <c r="D7" s="91">
        <v>172</v>
      </c>
    </row>
    <row r="8" spans="1:4" x14ac:dyDescent="0.3">
      <c r="A8" s="41" t="s">
        <v>6</v>
      </c>
      <c r="B8" s="90">
        <v>118</v>
      </c>
      <c r="C8" s="111">
        <v>1.659</v>
      </c>
      <c r="D8" s="91">
        <v>195</v>
      </c>
    </row>
    <row r="9" spans="1:4" x14ac:dyDescent="0.3">
      <c r="A9" s="41" t="s">
        <v>5</v>
      </c>
      <c r="B9" s="90">
        <v>15</v>
      </c>
      <c r="C9" s="111">
        <v>1.659</v>
      </c>
      <c r="D9" s="91">
        <v>25</v>
      </c>
    </row>
    <row r="10" spans="1:4" x14ac:dyDescent="0.3">
      <c r="A10" s="41" t="s">
        <v>4</v>
      </c>
      <c r="B10" s="90">
        <v>59</v>
      </c>
      <c r="C10" s="111">
        <v>1.3740000000000001</v>
      </c>
      <c r="D10" s="91">
        <v>80</v>
      </c>
    </row>
    <row r="11" spans="1:4" x14ac:dyDescent="0.3">
      <c r="A11" s="39" t="s">
        <v>7</v>
      </c>
      <c r="B11" s="90">
        <v>146</v>
      </c>
      <c r="C11" s="111">
        <v>1.286</v>
      </c>
      <c r="D11" s="91">
        <v>188</v>
      </c>
    </row>
    <row r="12" spans="1:4" x14ac:dyDescent="0.3">
      <c r="A12" s="39" t="s">
        <v>55</v>
      </c>
      <c r="B12" s="90">
        <v>612</v>
      </c>
      <c r="C12" s="111"/>
      <c r="D12" s="91">
        <v>954</v>
      </c>
    </row>
    <row r="13" spans="1:4" x14ac:dyDescent="0.3">
      <c r="A13" s="41" t="s">
        <v>8</v>
      </c>
      <c r="B13" s="90">
        <v>209</v>
      </c>
      <c r="C13" s="111">
        <v>1.738</v>
      </c>
      <c r="D13" s="91">
        <v>364</v>
      </c>
    </row>
    <row r="14" spans="1:4" x14ac:dyDescent="0.3">
      <c r="A14" s="41" t="s">
        <v>9</v>
      </c>
      <c r="B14" s="90">
        <v>149</v>
      </c>
      <c r="C14" s="111">
        <v>1.6140000000000001</v>
      </c>
      <c r="D14" s="91">
        <v>240</v>
      </c>
    </row>
    <row r="15" spans="1:4" x14ac:dyDescent="0.3">
      <c r="A15" s="41" t="s">
        <v>10</v>
      </c>
      <c r="B15" s="90">
        <v>33</v>
      </c>
      <c r="C15" s="111">
        <v>1.6140000000000001</v>
      </c>
      <c r="D15" s="91">
        <v>54</v>
      </c>
    </row>
    <row r="16" spans="1:4" x14ac:dyDescent="0.3">
      <c r="A16" s="41" t="s">
        <v>11</v>
      </c>
      <c r="B16" s="90">
        <v>54</v>
      </c>
      <c r="C16" s="111">
        <v>1.32</v>
      </c>
      <c r="D16" s="91">
        <v>72</v>
      </c>
    </row>
    <row r="17" spans="1:4" x14ac:dyDescent="0.3">
      <c r="A17" s="41" t="s">
        <v>14</v>
      </c>
      <c r="B17" s="90">
        <v>18</v>
      </c>
      <c r="C17" s="111">
        <v>1.32</v>
      </c>
      <c r="D17" s="91">
        <v>24</v>
      </c>
    </row>
    <row r="18" spans="1:4" x14ac:dyDescent="0.3">
      <c r="A18" s="41" t="s">
        <v>12</v>
      </c>
      <c r="B18" s="90">
        <v>59</v>
      </c>
      <c r="C18" s="111">
        <v>1.32</v>
      </c>
      <c r="D18" s="91">
        <v>77</v>
      </c>
    </row>
    <row r="19" spans="1:4" x14ac:dyDescent="0.3">
      <c r="A19" s="41" t="s">
        <v>13</v>
      </c>
      <c r="B19" s="90">
        <v>21</v>
      </c>
      <c r="C19" s="111">
        <v>1.6060000000000001</v>
      </c>
      <c r="D19" s="91">
        <v>34</v>
      </c>
    </row>
    <row r="20" spans="1:4" x14ac:dyDescent="0.3">
      <c r="A20" s="41" t="s">
        <v>16</v>
      </c>
      <c r="B20" s="90">
        <v>57</v>
      </c>
      <c r="C20" s="111">
        <v>1.294</v>
      </c>
      <c r="D20" s="91">
        <v>73</v>
      </c>
    </row>
    <row r="21" spans="1:4" x14ac:dyDescent="0.3">
      <c r="A21" s="41" t="s">
        <v>15</v>
      </c>
      <c r="B21" s="90">
        <v>12</v>
      </c>
      <c r="C21" s="111">
        <v>1.32</v>
      </c>
      <c r="D21" s="91">
        <v>16</v>
      </c>
    </row>
    <row r="22" spans="1:4" x14ac:dyDescent="0.3">
      <c r="A22" s="39" t="s">
        <v>17</v>
      </c>
      <c r="B22" s="90">
        <v>141</v>
      </c>
      <c r="C22" s="111">
        <v>1.198</v>
      </c>
      <c r="D22" s="91">
        <v>169</v>
      </c>
    </row>
    <row r="23" spans="1:4" x14ac:dyDescent="0.3">
      <c r="A23" s="39" t="s">
        <v>18</v>
      </c>
      <c r="B23" s="90">
        <v>79</v>
      </c>
      <c r="C23" s="111">
        <v>1.133</v>
      </c>
      <c r="D23" s="91">
        <v>90</v>
      </c>
    </row>
    <row r="24" spans="1:4" x14ac:dyDescent="0.3">
      <c r="A24" s="37" t="s">
        <v>61</v>
      </c>
      <c r="B24" s="88">
        <v>3722</v>
      </c>
      <c r="C24" s="110"/>
      <c r="D24" s="89">
        <v>6323</v>
      </c>
    </row>
    <row r="25" spans="1:4" x14ac:dyDescent="0.3">
      <c r="A25" s="39" t="s">
        <v>62</v>
      </c>
      <c r="B25" s="90">
        <v>1232</v>
      </c>
      <c r="C25" s="111"/>
      <c r="D25" s="91">
        <v>1272</v>
      </c>
    </row>
    <row r="26" spans="1:4" x14ac:dyDescent="0.3">
      <c r="A26" s="41" t="s">
        <v>19</v>
      </c>
      <c r="B26" s="90">
        <v>19</v>
      </c>
      <c r="C26" s="111">
        <v>2.5409999999999999</v>
      </c>
      <c r="D26" s="91">
        <v>50</v>
      </c>
    </row>
    <row r="27" spans="1:4" x14ac:dyDescent="0.3">
      <c r="A27" s="41" t="s">
        <v>31</v>
      </c>
      <c r="B27" s="90">
        <v>10</v>
      </c>
      <c r="C27" s="111">
        <v>1.286</v>
      </c>
      <c r="D27" s="91">
        <v>13</v>
      </c>
    </row>
    <row r="28" spans="1:4" x14ac:dyDescent="0.3">
      <c r="A28" s="41" t="s">
        <v>32</v>
      </c>
      <c r="B28" s="90">
        <v>9</v>
      </c>
      <c r="C28" s="111">
        <v>1.238</v>
      </c>
      <c r="D28" s="91">
        <v>11</v>
      </c>
    </row>
    <row r="29" spans="1:4" x14ac:dyDescent="0.3">
      <c r="A29" s="41" t="s">
        <v>33</v>
      </c>
      <c r="B29" s="90">
        <v>1189</v>
      </c>
      <c r="C29" s="111">
        <v>1</v>
      </c>
      <c r="D29" s="91">
        <v>1189</v>
      </c>
    </row>
    <row r="30" spans="1:4" x14ac:dyDescent="0.3">
      <c r="A30" s="41" t="s">
        <v>20</v>
      </c>
      <c r="B30" s="90">
        <v>5</v>
      </c>
      <c r="C30" s="111">
        <v>1.9319999999999999</v>
      </c>
      <c r="D30" s="91">
        <v>9</v>
      </c>
    </row>
    <row r="31" spans="1:4" x14ac:dyDescent="0.3">
      <c r="A31" s="39" t="s">
        <v>76</v>
      </c>
      <c r="B31" s="90">
        <v>1371</v>
      </c>
      <c r="C31" s="111"/>
      <c r="D31" s="91">
        <v>3391</v>
      </c>
    </row>
    <row r="32" spans="1:4" x14ac:dyDescent="0.3">
      <c r="A32" s="41" t="s">
        <v>21</v>
      </c>
      <c r="B32" s="90">
        <v>271</v>
      </c>
      <c r="C32" s="111">
        <v>1.905</v>
      </c>
      <c r="D32" s="91">
        <v>517</v>
      </c>
    </row>
    <row r="33" spans="1:4" x14ac:dyDescent="0.3">
      <c r="A33" s="41" t="s">
        <v>22</v>
      </c>
      <c r="B33" s="90">
        <v>413</v>
      </c>
      <c r="C33" s="111">
        <v>1.546</v>
      </c>
      <c r="D33" s="91">
        <v>639</v>
      </c>
    </row>
    <row r="34" spans="1:4" x14ac:dyDescent="0.3">
      <c r="A34" s="41" t="s">
        <v>23</v>
      </c>
      <c r="B34" s="90">
        <v>20</v>
      </c>
      <c r="C34" s="111">
        <v>1.4530000000000001</v>
      </c>
      <c r="D34" s="91">
        <v>30</v>
      </c>
    </row>
    <row r="35" spans="1:4" x14ac:dyDescent="0.3">
      <c r="A35" s="41" t="s">
        <v>24</v>
      </c>
      <c r="B35" s="90">
        <v>370</v>
      </c>
      <c r="C35" s="111">
        <v>2.17</v>
      </c>
      <c r="D35" s="91">
        <v>802</v>
      </c>
    </row>
    <row r="36" spans="1:4" x14ac:dyDescent="0.3">
      <c r="A36" s="41" t="s">
        <v>25</v>
      </c>
      <c r="B36" s="90">
        <v>296</v>
      </c>
      <c r="C36" s="111">
        <v>4.742</v>
      </c>
      <c r="D36" s="91">
        <v>1404</v>
      </c>
    </row>
    <row r="37" spans="1:4" x14ac:dyDescent="0.3">
      <c r="A37" s="39" t="s">
        <v>98</v>
      </c>
      <c r="B37" s="90">
        <v>155</v>
      </c>
      <c r="C37" s="111"/>
      <c r="D37" s="91">
        <v>265</v>
      </c>
    </row>
    <row r="38" spans="1:4" x14ac:dyDescent="0.3">
      <c r="A38" s="41" t="s">
        <v>27</v>
      </c>
      <c r="B38" s="90">
        <v>21</v>
      </c>
      <c r="C38" s="111">
        <v>1.8919999999999999</v>
      </c>
      <c r="D38" s="91">
        <v>39</v>
      </c>
    </row>
    <row r="39" spans="1:4" x14ac:dyDescent="0.3">
      <c r="A39" s="41" t="s">
        <v>26</v>
      </c>
      <c r="B39" s="90">
        <v>52</v>
      </c>
      <c r="C39" s="111">
        <v>1.635</v>
      </c>
      <c r="D39" s="91">
        <v>86</v>
      </c>
    </row>
    <row r="40" spans="1:4" x14ac:dyDescent="0.3">
      <c r="A40" s="41" t="s">
        <v>28</v>
      </c>
      <c r="B40" s="90">
        <v>11</v>
      </c>
      <c r="C40" s="111">
        <v>1.8220000000000001</v>
      </c>
      <c r="D40" s="91">
        <v>20</v>
      </c>
    </row>
    <row r="41" spans="1:4" x14ac:dyDescent="0.3">
      <c r="A41" s="41" t="s">
        <v>29</v>
      </c>
      <c r="B41" s="90">
        <v>39</v>
      </c>
      <c r="C41" s="111">
        <v>1.7190000000000001</v>
      </c>
      <c r="D41" s="91">
        <v>67</v>
      </c>
    </row>
    <row r="42" spans="1:4" x14ac:dyDescent="0.3">
      <c r="A42" s="41" t="s">
        <v>30</v>
      </c>
      <c r="B42" s="90">
        <v>32</v>
      </c>
      <c r="C42" s="111">
        <v>1.6719999999999999</v>
      </c>
      <c r="D42" s="91">
        <v>53</v>
      </c>
    </row>
    <row r="43" spans="1:4" x14ac:dyDescent="0.3">
      <c r="A43" s="39" t="s">
        <v>34</v>
      </c>
      <c r="B43" s="90">
        <v>142</v>
      </c>
      <c r="C43" s="111">
        <v>1.462</v>
      </c>
      <c r="D43" s="91">
        <v>208</v>
      </c>
    </row>
    <row r="44" spans="1:4" x14ac:dyDescent="0.3">
      <c r="A44" s="57" t="s">
        <v>86</v>
      </c>
      <c r="B44" s="90">
        <v>162</v>
      </c>
      <c r="C44" s="111"/>
      <c r="D44" s="91">
        <v>326</v>
      </c>
    </row>
    <row r="45" spans="1:4" x14ac:dyDescent="0.3">
      <c r="A45" s="39" t="s">
        <v>35</v>
      </c>
      <c r="B45" s="90">
        <v>244</v>
      </c>
      <c r="C45" s="111">
        <v>1.889</v>
      </c>
      <c r="D45" s="91">
        <v>461</v>
      </c>
    </row>
    <row r="46" spans="1:4" x14ac:dyDescent="0.3">
      <c r="A46" s="39" t="s">
        <v>36</v>
      </c>
      <c r="B46" s="90">
        <v>578</v>
      </c>
      <c r="C46" s="111">
        <v>1.256</v>
      </c>
      <c r="D46" s="91">
        <v>726</v>
      </c>
    </row>
    <row r="47" spans="1:4" x14ac:dyDescent="0.3">
      <c r="A47" s="56" t="s">
        <v>37</v>
      </c>
      <c r="B47" s="92">
        <v>162</v>
      </c>
      <c r="C47" s="112">
        <v>2.0129999999999999</v>
      </c>
      <c r="D47" s="93">
        <v>326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2"/>
  <sheetViews>
    <sheetView workbookViewId="0">
      <selection activeCell="A5" sqref="A5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141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101</v>
      </c>
      <c r="B3" s="27" t="s">
        <v>127</v>
      </c>
      <c r="C3" s="27" t="s">
        <v>128</v>
      </c>
      <c r="D3" s="27" t="s">
        <v>129</v>
      </c>
    </row>
    <row r="4" spans="1:4" x14ac:dyDescent="0.3">
      <c r="A4" s="36" t="s">
        <v>117</v>
      </c>
      <c r="B4" s="31">
        <v>1926635</v>
      </c>
      <c r="C4" s="68"/>
      <c r="D4" s="31">
        <v>3130441</v>
      </c>
    </row>
    <row r="5" spans="1:4" x14ac:dyDescent="0.3">
      <c r="A5" s="37" t="s">
        <v>39</v>
      </c>
      <c r="B5" s="32">
        <v>966970</v>
      </c>
      <c r="C5" s="59"/>
      <c r="D5" s="32">
        <v>1543983</v>
      </c>
    </row>
    <row r="6" spans="1:4" x14ac:dyDescent="0.3">
      <c r="A6" s="39" t="s">
        <v>3</v>
      </c>
      <c r="B6" s="29">
        <v>53821</v>
      </c>
      <c r="C6" s="34"/>
      <c r="D6" s="29">
        <v>90567</v>
      </c>
    </row>
    <row r="7" spans="1:4" x14ac:dyDescent="0.3">
      <c r="A7" s="41" t="s">
        <v>40</v>
      </c>
      <c r="B7" s="29">
        <v>10095</v>
      </c>
      <c r="C7" s="34">
        <v>1.6830000000000001</v>
      </c>
      <c r="D7" s="29">
        <v>16987</v>
      </c>
    </row>
    <row r="8" spans="1:4" x14ac:dyDescent="0.3">
      <c r="A8" s="41" t="s">
        <v>41</v>
      </c>
      <c r="B8" s="29">
        <v>3482</v>
      </c>
      <c r="C8" s="34">
        <v>1.6830000000000001</v>
      </c>
      <c r="D8" s="29">
        <v>5860</v>
      </c>
    </row>
    <row r="9" spans="1:4" x14ac:dyDescent="0.3">
      <c r="A9" s="41" t="s">
        <v>42</v>
      </c>
      <c r="B9" s="29">
        <v>4159</v>
      </c>
      <c r="C9" s="34">
        <v>1.6830000000000001</v>
      </c>
      <c r="D9" s="29">
        <v>6998</v>
      </c>
    </row>
    <row r="10" spans="1:4" x14ac:dyDescent="0.3">
      <c r="A10" s="41" t="s">
        <v>43</v>
      </c>
      <c r="B10" s="29">
        <v>9199</v>
      </c>
      <c r="C10" s="34">
        <v>1.6830000000000001</v>
      </c>
      <c r="D10" s="29">
        <v>15479</v>
      </c>
    </row>
    <row r="11" spans="1:4" x14ac:dyDescent="0.3">
      <c r="A11" s="41" t="s">
        <v>44</v>
      </c>
      <c r="B11" s="29">
        <v>22131</v>
      </c>
      <c r="C11" s="34">
        <v>1.6830000000000001</v>
      </c>
      <c r="D11" s="29">
        <v>37241</v>
      </c>
    </row>
    <row r="12" spans="1:4" x14ac:dyDescent="0.3">
      <c r="A12" s="41" t="s">
        <v>45</v>
      </c>
      <c r="B12" s="29">
        <v>4755</v>
      </c>
      <c r="C12" s="34">
        <v>1.6830000000000001</v>
      </c>
      <c r="D12" s="29">
        <v>8002</v>
      </c>
    </row>
    <row r="13" spans="1:4" x14ac:dyDescent="0.3">
      <c r="A13" s="39" t="s">
        <v>4</v>
      </c>
      <c r="B13" s="29">
        <v>55814</v>
      </c>
      <c r="C13" s="34">
        <v>1.6830000000000001</v>
      </c>
      <c r="D13" s="29">
        <v>93920</v>
      </c>
    </row>
    <row r="14" spans="1:4" x14ac:dyDescent="0.3">
      <c r="A14" s="39" t="s">
        <v>7</v>
      </c>
      <c r="B14" s="29">
        <v>29060</v>
      </c>
      <c r="C14" s="34"/>
      <c r="D14" s="29">
        <v>47989</v>
      </c>
    </row>
    <row r="15" spans="1:4" x14ac:dyDescent="0.3">
      <c r="A15" s="41" t="s">
        <v>46</v>
      </c>
      <c r="B15" s="29">
        <v>3175</v>
      </c>
      <c r="C15" s="34">
        <v>1.6830000000000001</v>
      </c>
      <c r="D15" s="29">
        <v>5343</v>
      </c>
    </row>
    <row r="16" spans="1:4" x14ac:dyDescent="0.3">
      <c r="A16" s="41" t="s">
        <v>47</v>
      </c>
      <c r="B16" s="29">
        <v>5249</v>
      </c>
      <c r="C16" s="34">
        <v>1.6830000000000001</v>
      </c>
      <c r="D16" s="29">
        <v>8833</v>
      </c>
    </row>
    <row r="17" spans="1:4" x14ac:dyDescent="0.3">
      <c r="A17" s="41" t="s">
        <v>48</v>
      </c>
      <c r="B17" s="29">
        <v>1111</v>
      </c>
      <c r="C17" s="34">
        <v>1.6830000000000001</v>
      </c>
      <c r="D17" s="29">
        <v>1870</v>
      </c>
    </row>
    <row r="18" spans="1:4" x14ac:dyDescent="0.3">
      <c r="A18" s="41" t="s">
        <v>49</v>
      </c>
      <c r="B18" s="29">
        <v>1310</v>
      </c>
      <c r="C18" s="34">
        <v>1.6830000000000001</v>
      </c>
      <c r="D18" s="29">
        <v>2205</v>
      </c>
    </row>
    <row r="19" spans="1:4" x14ac:dyDescent="0.3">
      <c r="A19" s="41" t="s">
        <v>50</v>
      </c>
      <c r="B19" s="29">
        <v>635</v>
      </c>
      <c r="C19" s="34">
        <v>1.6830000000000001</v>
      </c>
      <c r="D19" s="29">
        <v>1069</v>
      </c>
    </row>
    <row r="20" spans="1:4" x14ac:dyDescent="0.3">
      <c r="A20" s="41" t="s">
        <v>51</v>
      </c>
      <c r="B20" s="29">
        <v>5081</v>
      </c>
      <c r="C20" s="34">
        <v>1.6830000000000001</v>
      </c>
      <c r="D20" s="29">
        <v>8549</v>
      </c>
    </row>
    <row r="21" spans="1:4" x14ac:dyDescent="0.3">
      <c r="A21" s="41" t="s">
        <v>52</v>
      </c>
      <c r="B21" s="29">
        <v>6623</v>
      </c>
      <c r="C21" s="34">
        <v>1.5449999999999999</v>
      </c>
      <c r="D21" s="29">
        <v>10235</v>
      </c>
    </row>
    <row r="22" spans="1:4" x14ac:dyDescent="0.3">
      <c r="A22" s="41" t="s">
        <v>53</v>
      </c>
      <c r="B22" s="29">
        <v>5081</v>
      </c>
      <c r="C22" s="34">
        <v>1.6830000000000001</v>
      </c>
      <c r="D22" s="29">
        <v>8549</v>
      </c>
    </row>
    <row r="23" spans="1:4" x14ac:dyDescent="0.3">
      <c r="A23" s="41" t="s">
        <v>54</v>
      </c>
      <c r="B23" s="29">
        <v>794</v>
      </c>
      <c r="C23" s="34">
        <v>1.6830000000000001</v>
      </c>
      <c r="D23" s="29">
        <v>1336</v>
      </c>
    </row>
    <row r="24" spans="1:4" x14ac:dyDescent="0.3">
      <c r="A24" s="39" t="s">
        <v>55</v>
      </c>
      <c r="B24" s="29">
        <v>564582</v>
      </c>
      <c r="C24" s="34"/>
      <c r="D24" s="29">
        <v>897005</v>
      </c>
    </row>
    <row r="25" spans="1:4" x14ac:dyDescent="0.3">
      <c r="A25" s="41" t="s">
        <v>8</v>
      </c>
      <c r="B25" s="29">
        <v>427279</v>
      </c>
      <c r="C25" s="34">
        <v>1.59</v>
      </c>
      <c r="D25" s="29">
        <v>679462</v>
      </c>
    </row>
    <row r="26" spans="1:4" x14ac:dyDescent="0.3">
      <c r="A26" s="41" t="s">
        <v>56</v>
      </c>
      <c r="B26" s="29">
        <v>3194</v>
      </c>
      <c r="C26" s="34">
        <v>1.59</v>
      </c>
      <c r="D26" s="29">
        <v>5079</v>
      </c>
    </row>
    <row r="27" spans="1:4" x14ac:dyDescent="0.3">
      <c r="A27" s="41" t="s">
        <v>10</v>
      </c>
      <c r="B27" s="29">
        <v>19811</v>
      </c>
      <c r="C27" s="34">
        <v>1.59</v>
      </c>
      <c r="D27" s="29">
        <v>31503</v>
      </c>
    </row>
    <row r="28" spans="1:4" x14ac:dyDescent="0.3">
      <c r="A28" s="41" t="s">
        <v>57</v>
      </c>
      <c r="B28" s="29">
        <v>38547</v>
      </c>
      <c r="C28" s="34">
        <v>1.59</v>
      </c>
      <c r="D28" s="29">
        <v>61297</v>
      </c>
    </row>
    <row r="29" spans="1:4" x14ac:dyDescent="0.3">
      <c r="A29" s="41" t="s">
        <v>11</v>
      </c>
      <c r="B29" s="29">
        <v>32613</v>
      </c>
      <c r="C29" s="34">
        <v>1.59</v>
      </c>
      <c r="D29" s="29">
        <v>51862</v>
      </c>
    </row>
    <row r="30" spans="1:4" x14ac:dyDescent="0.3">
      <c r="A30" s="41" t="s">
        <v>14</v>
      </c>
      <c r="B30" s="29">
        <v>4304</v>
      </c>
      <c r="C30" s="34">
        <v>1.59</v>
      </c>
      <c r="D30" s="29">
        <v>6844</v>
      </c>
    </row>
    <row r="31" spans="1:4" x14ac:dyDescent="0.3">
      <c r="A31" s="41" t="s">
        <v>12</v>
      </c>
      <c r="B31" s="29">
        <v>16776</v>
      </c>
      <c r="C31" s="34">
        <v>1.59</v>
      </c>
      <c r="D31" s="29">
        <v>26677</v>
      </c>
    </row>
    <row r="32" spans="1:4" x14ac:dyDescent="0.3">
      <c r="A32" s="41" t="s">
        <v>58</v>
      </c>
      <c r="B32" s="29">
        <v>1798</v>
      </c>
      <c r="C32" s="34">
        <v>1.59</v>
      </c>
      <c r="D32" s="29">
        <v>2859</v>
      </c>
    </row>
    <row r="33" spans="1:4" x14ac:dyDescent="0.3">
      <c r="A33" s="41" t="s">
        <v>13</v>
      </c>
      <c r="B33" s="29">
        <v>5121</v>
      </c>
      <c r="C33" s="34">
        <v>1.4390000000000001</v>
      </c>
      <c r="D33" s="29">
        <v>7369</v>
      </c>
    </row>
    <row r="34" spans="1:4" x14ac:dyDescent="0.3">
      <c r="A34" s="41" t="s">
        <v>59</v>
      </c>
      <c r="B34" s="29">
        <v>14794</v>
      </c>
      <c r="C34" s="34">
        <v>1.589</v>
      </c>
      <c r="D34" s="29">
        <v>23503</v>
      </c>
    </row>
    <row r="35" spans="1:4" x14ac:dyDescent="0.3">
      <c r="A35" s="41" t="s">
        <v>15</v>
      </c>
      <c r="B35" s="29">
        <v>346</v>
      </c>
      <c r="C35" s="34">
        <v>1.59</v>
      </c>
      <c r="D35" s="29">
        <v>550</v>
      </c>
    </row>
    <row r="36" spans="1:4" x14ac:dyDescent="0.3">
      <c r="A36" s="39" t="s">
        <v>17</v>
      </c>
      <c r="B36" s="29">
        <v>8483</v>
      </c>
      <c r="C36" s="34">
        <v>1.5229999999999999</v>
      </c>
      <c r="D36" s="29">
        <v>12919</v>
      </c>
    </row>
    <row r="37" spans="1:4" x14ac:dyDescent="0.3">
      <c r="A37" s="39" t="s">
        <v>18</v>
      </c>
      <c r="B37" s="29">
        <v>151072</v>
      </c>
      <c r="C37" s="34">
        <v>1.524</v>
      </c>
      <c r="D37" s="29">
        <v>230268</v>
      </c>
    </row>
    <row r="38" spans="1:4" x14ac:dyDescent="0.3">
      <c r="A38" s="39" t="s">
        <v>60</v>
      </c>
      <c r="B38" s="29">
        <v>104138</v>
      </c>
      <c r="C38" s="34">
        <v>1.645</v>
      </c>
      <c r="D38" s="29">
        <v>171316</v>
      </c>
    </row>
    <row r="39" spans="1:4" x14ac:dyDescent="0.3">
      <c r="A39" s="37" t="s">
        <v>61</v>
      </c>
      <c r="B39" s="32">
        <v>959665</v>
      </c>
      <c r="C39" s="59"/>
      <c r="D39" s="32">
        <v>1586457</v>
      </c>
    </row>
    <row r="40" spans="1:4" x14ac:dyDescent="0.3">
      <c r="A40" s="39" t="s">
        <v>62</v>
      </c>
      <c r="B40" s="29">
        <v>81377</v>
      </c>
      <c r="C40" s="34"/>
      <c r="D40" s="29">
        <v>104693</v>
      </c>
    </row>
    <row r="41" spans="1:4" x14ac:dyDescent="0.3">
      <c r="A41" s="41" t="s">
        <v>63</v>
      </c>
      <c r="B41" s="29">
        <v>12873</v>
      </c>
      <c r="C41" s="34">
        <v>1.649</v>
      </c>
      <c r="D41" s="29">
        <v>21222</v>
      </c>
    </row>
    <row r="42" spans="1:4" x14ac:dyDescent="0.3">
      <c r="A42" s="41" t="s">
        <v>5</v>
      </c>
      <c r="B42" s="29">
        <v>8094</v>
      </c>
      <c r="C42" s="34">
        <v>1.6830000000000001</v>
      </c>
      <c r="D42" s="29">
        <v>13620</v>
      </c>
    </row>
    <row r="43" spans="1:4" x14ac:dyDescent="0.3">
      <c r="A43" s="41" t="s">
        <v>64</v>
      </c>
      <c r="B43" s="29">
        <v>28796</v>
      </c>
      <c r="C43" s="34">
        <v>1.6830000000000001</v>
      </c>
      <c r="D43" s="29">
        <v>48456</v>
      </c>
    </row>
    <row r="44" spans="1:4" x14ac:dyDescent="0.3">
      <c r="A44" s="41" t="s">
        <v>31</v>
      </c>
      <c r="B44" s="29">
        <v>1790</v>
      </c>
      <c r="C44" s="34">
        <v>1.583</v>
      </c>
      <c r="D44" s="29">
        <v>2834</v>
      </c>
    </row>
    <row r="45" spans="1:4" x14ac:dyDescent="0.3">
      <c r="A45" s="41" t="s">
        <v>32</v>
      </c>
      <c r="B45" s="29">
        <v>823</v>
      </c>
      <c r="C45" s="34">
        <v>1.583</v>
      </c>
      <c r="D45" s="29">
        <v>1304</v>
      </c>
    </row>
    <row r="46" spans="1:4" x14ac:dyDescent="0.3">
      <c r="A46" s="41" t="s">
        <v>33</v>
      </c>
      <c r="B46" s="29">
        <v>27077</v>
      </c>
      <c r="C46" s="34">
        <v>0.51800000000000002</v>
      </c>
      <c r="D46" s="29">
        <v>14037</v>
      </c>
    </row>
    <row r="47" spans="1:4" x14ac:dyDescent="0.3">
      <c r="A47" s="41" t="s">
        <v>20</v>
      </c>
      <c r="B47" s="29">
        <v>1924</v>
      </c>
      <c r="C47" s="34">
        <v>1.673</v>
      </c>
      <c r="D47" s="29">
        <v>3219</v>
      </c>
    </row>
    <row r="48" spans="1:4" x14ac:dyDescent="0.3">
      <c r="A48" s="39" t="s">
        <v>65</v>
      </c>
      <c r="B48" s="29">
        <v>26187</v>
      </c>
      <c r="C48" s="34"/>
      <c r="D48" s="29">
        <v>43047</v>
      </c>
    </row>
    <row r="49" spans="1:4" x14ac:dyDescent="0.3">
      <c r="A49" s="41" t="s">
        <v>66</v>
      </c>
      <c r="B49" s="29">
        <v>2446</v>
      </c>
      <c r="C49" s="34">
        <v>1.6439999999999999</v>
      </c>
      <c r="D49" s="29">
        <v>4021</v>
      </c>
    </row>
    <row r="50" spans="1:4" x14ac:dyDescent="0.3">
      <c r="A50" s="41" t="s">
        <v>67</v>
      </c>
      <c r="B50" s="29">
        <v>1260</v>
      </c>
      <c r="C50" s="34">
        <v>1.6439999999999999</v>
      </c>
      <c r="D50" s="29">
        <v>2071</v>
      </c>
    </row>
    <row r="51" spans="1:4" x14ac:dyDescent="0.3">
      <c r="A51" s="41" t="s">
        <v>68</v>
      </c>
      <c r="B51" s="29">
        <v>2581</v>
      </c>
      <c r="C51" s="34">
        <v>1.6439999999999999</v>
      </c>
      <c r="D51" s="29">
        <v>4242</v>
      </c>
    </row>
    <row r="52" spans="1:4" x14ac:dyDescent="0.3">
      <c r="A52" s="41" t="s">
        <v>69</v>
      </c>
      <c r="B52" s="29">
        <v>4072</v>
      </c>
      <c r="C52" s="34">
        <v>1.6439999999999999</v>
      </c>
      <c r="D52" s="29">
        <v>6693</v>
      </c>
    </row>
    <row r="53" spans="1:4" x14ac:dyDescent="0.3">
      <c r="A53" s="41" t="s">
        <v>70</v>
      </c>
      <c r="B53" s="29">
        <v>9261</v>
      </c>
      <c r="C53" s="34">
        <v>1.6439999999999999</v>
      </c>
      <c r="D53" s="29">
        <v>15223</v>
      </c>
    </row>
    <row r="54" spans="1:4" x14ac:dyDescent="0.3">
      <c r="A54" s="41" t="s">
        <v>71</v>
      </c>
      <c r="B54" s="29">
        <v>6568</v>
      </c>
      <c r="C54" s="34">
        <v>1.6439999999999999</v>
      </c>
      <c r="D54" s="29">
        <v>10797</v>
      </c>
    </row>
    <row r="55" spans="1:4" x14ac:dyDescent="0.3">
      <c r="A55" s="39" t="s">
        <v>72</v>
      </c>
      <c r="B55" s="29">
        <v>204088</v>
      </c>
      <c r="C55" s="34"/>
      <c r="D55" s="29">
        <v>335486</v>
      </c>
    </row>
    <row r="56" spans="1:4" x14ac:dyDescent="0.3">
      <c r="A56" s="41" t="s">
        <v>73</v>
      </c>
      <c r="B56" s="29">
        <v>19271</v>
      </c>
      <c r="C56" s="34">
        <v>1.6439999999999999</v>
      </c>
      <c r="D56" s="29">
        <v>31678</v>
      </c>
    </row>
    <row r="57" spans="1:4" x14ac:dyDescent="0.3">
      <c r="A57" s="41" t="s">
        <v>74</v>
      </c>
      <c r="B57" s="29">
        <v>29164</v>
      </c>
      <c r="C57" s="34">
        <v>1.6439999999999999</v>
      </c>
      <c r="D57" s="29">
        <v>47941</v>
      </c>
    </row>
    <row r="58" spans="1:4" x14ac:dyDescent="0.3">
      <c r="A58" s="41" t="s">
        <v>75</v>
      </c>
      <c r="B58" s="29">
        <v>155653</v>
      </c>
      <c r="C58" s="34">
        <v>1.6439999999999999</v>
      </c>
      <c r="D58" s="29">
        <v>255867</v>
      </c>
    </row>
    <row r="59" spans="1:4" x14ac:dyDescent="0.3">
      <c r="A59" s="39" t="s">
        <v>76</v>
      </c>
      <c r="B59" s="29">
        <v>446803</v>
      </c>
      <c r="C59" s="34"/>
      <c r="D59" s="29">
        <v>735411</v>
      </c>
    </row>
    <row r="60" spans="1:4" x14ac:dyDescent="0.3">
      <c r="A60" s="41" t="s">
        <v>24</v>
      </c>
      <c r="B60" s="29">
        <v>164096</v>
      </c>
      <c r="C60" s="34">
        <v>1.7689999999999999</v>
      </c>
      <c r="D60" s="29">
        <v>290226</v>
      </c>
    </row>
    <row r="61" spans="1:4" x14ac:dyDescent="0.3">
      <c r="A61" s="41" t="s">
        <v>23</v>
      </c>
      <c r="B61" s="29">
        <v>28764</v>
      </c>
      <c r="C61" s="34">
        <v>1.544</v>
      </c>
      <c r="D61" s="29">
        <v>44408</v>
      </c>
    </row>
    <row r="62" spans="1:4" x14ac:dyDescent="0.3">
      <c r="A62" s="41" t="s">
        <v>22</v>
      </c>
      <c r="B62" s="29">
        <v>12606</v>
      </c>
      <c r="C62" s="34">
        <v>1.544</v>
      </c>
      <c r="D62" s="29">
        <v>19462</v>
      </c>
    </row>
    <row r="63" spans="1:4" x14ac:dyDescent="0.3">
      <c r="A63" s="41" t="s">
        <v>77</v>
      </c>
      <c r="B63" s="29">
        <v>117249</v>
      </c>
      <c r="C63" s="34">
        <v>1.544</v>
      </c>
      <c r="D63" s="29">
        <v>181021</v>
      </c>
    </row>
    <row r="64" spans="1:4" x14ac:dyDescent="0.3">
      <c r="A64" s="42" t="s">
        <v>25</v>
      </c>
      <c r="B64" s="29">
        <v>124088</v>
      </c>
      <c r="C64" s="34">
        <v>1.6140000000000001</v>
      </c>
      <c r="D64" s="29">
        <v>200294</v>
      </c>
    </row>
    <row r="65" spans="1:4" x14ac:dyDescent="0.3">
      <c r="A65" s="43" t="s">
        <v>78</v>
      </c>
      <c r="B65" s="29">
        <v>170067</v>
      </c>
      <c r="C65" s="34"/>
      <c r="D65" s="29">
        <v>313722</v>
      </c>
    </row>
    <row r="66" spans="1:4" x14ac:dyDescent="0.3">
      <c r="A66" s="42" t="s">
        <v>79</v>
      </c>
      <c r="B66" s="29">
        <v>60805</v>
      </c>
      <c r="C66" s="34">
        <v>1.756</v>
      </c>
      <c r="D66" s="29">
        <v>106781</v>
      </c>
    </row>
    <row r="67" spans="1:4" x14ac:dyDescent="0.3">
      <c r="A67" s="42" t="s">
        <v>80</v>
      </c>
      <c r="B67" s="29">
        <v>19535</v>
      </c>
      <c r="C67" s="34">
        <v>1.837</v>
      </c>
      <c r="D67" s="29">
        <v>35891</v>
      </c>
    </row>
    <row r="68" spans="1:4" x14ac:dyDescent="0.3">
      <c r="A68" s="42" t="s">
        <v>81</v>
      </c>
      <c r="B68" s="29">
        <v>6569</v>
      </c>
      <c r="C68" s="34">
        <v>1.756</v>
      </c>
      <c r="D68" s="29">
        <v>11536</v>
      </c>
    </row>
    <row r="69" spans="1:4" x14ac:dyDescent="0.3">
      <c r="A69" s="42" t="s">
        <v>82</v>
      </c>
      <c r="B69" s="29">
        <v>15141</v>
      </c>
      <c r="C69" s="34">
        <v>1.968</v>
      </c>
      <c r="D69" s="29">
        <v>29803</v>
      </c>
    </row>
    <row r="70" spans="1:4" x14ac:dyDescent="0.3">
      <c r="A70" s="114" t="s">
        <v>143</v>
      </c>
      <c r="B70" s="29">
        <v>2018</v>
      </c>
      <c r="C70" s="34">
        <v>1.76</v>
      </c>
      <c r="D70" s="29">
        <v>3552</v>
      </c>
    </row>
    <row r="71" spans="1:4" x14ac:dyDescent="0.3">
      <c r="A71" s="42" t="s">
        <v>83</v>
      </c>
      <c r="B71" s="29">
        <v>66000</v>
      </c>
      <c r="C71" s="34">
        <v>1.911</v>
      </c>
      <c r="D71" s="29">
        <v>126159</v>
      </c>
    </row>
    <row r="72" spans="1:4" x14ac:dyDescent="0.3">
      <c r="A72" s="44" t="s">
        <v>34</v>
      </c>
      <c r="B72" s="30">
        <v>31143</v>
      </c>
      <c r="C72" s="35">
        <v>1.7370000000000001</v>
      </c>
      <c r="D72" s="30">
        <v>54099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1"/>
  <sheetViews>
    <sheetView workbookViewId="0">
      <selection activeCell="D3" sqref="D3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142</v>
      </c>
      <c r="B1" s="157"/>
      <c r="C1" s="157"/>
      <c r="D1" s="158"/>
    </row>
    <row r="2" spans="1:4" ht="51" x14ac:dyDescent="0.3">
      <c r="A2" s="95" t="s">
        <v>101</v>
      </c>
      <c r="B2" s="96" t="s">
        <v>130</v>
      </c>
      <c r="C2" s="97" t="s">
        <v>131</v>
      </c>
      <c r="D2" s="97" t="s">
        <v>144</v>
      </c>
    </row>
    <row r="3" spans="1:4" x14ac:dyDescent="0.3">
      <c r="A3" s="108" t="s">
        <v>117</v>
      </c>
      <c r="B3" s="46">
        <f>INDEX(Table6_Commodity_Output!$B$4:$B$73,MATCH($A3,Table6_Commodity_Output!$A$4:$A$73,0))</f>
        <v>1926635</v>
      </c>
      <c r="C3" s="52">
        <v>102.99</v>
      </c>
      <c r="D3" s="47">
        <v>1870785</v>
      </c>
    </row>
    <row r="4" spans="1:4" x14ac:dyDescent="0.3">
      <c r="A4" s="37" t="s">
        <v>39</v>
      </c>
      <c r="B4" s="38">
        <f>INDEX(Table6_Commodity_Output!$B$4:$B$73,MATCH($A4,Table6_Commodity_Output!$A$4:$A$73,0))</f>
        <v>966970</v>
      </c>
      <c r="C4" s="53">
        <v>102.59</v>
      </c>
      <c r="D4" s="50">
        <v>942546</v>
      </c>
    </row>
    <row r="5" spans="1:4" x14ac:dyDescent="0.3">
      <c r="A5" s="39" t="s">
        <v>3</v>
      </c>
      <c r="B5" s="40">
        <f>INDEX(Table6_Commodity_Output!$B$4:$B$73,MATCH($A5,Table6_Commodity_Output!$A$4:$A$73,0))</f>
        <v>53821</v>
      </c>
      <c r="C5" s="54">
        <v>106.32</v>
      </c>
      <c r="D5" s="48">
        <v>50623</v>
      </c>
    </row>
    <row r="6" spans="1:4" x14ac:dyDescent="0.3">
      <c r="A6" s="41" t="s">
        <v>40</v>
      </c>
      <c r="B6" s="40">
        <f>INDEX(Table6_Commodity_Output!$B$4:$B$73,MATCH($A6,Table6_Commodity_Output!$A$4:$A$73,0))</f>
        <v>10095</v>
      </c>
      <c r="C6" s="54">
        <v>106.79</v>
      </c>
      <c r="D6" s="48">
        <v>9453</v>
      </c>
    </row>
    <row r="7" spans="1:4" x14ac:dyDescent="0.3">
      <c r="A7" s="41" t="s">
        <v>41</v>
      </c>
      <c r="B7" s="40">
        <f>INDEX(Table6_Commodity_Output!$B$4:$B$73,MATCH($A7,Table6_Commodity_Output!$A$4:$A$73,0))</f>
        <v>3482</v>
      </c>
      <c r="C7" s="54">
        <v>106.79</v>
      </c>
      <c r="D7" s="48">
        <v>3261</v>
      </c>
    </row>
    <row r="8" spans="1:4" x14ac:dyDescent="0.3">
      <c r="A8" s="41" t="s">
        <v>42</v>
      </c>
      <c r="B8" s="40">
        <f>INDEX(Table6_Commodity_Output!$B$4:$B$73,MATCH($A8,Table6_Commodity_Output!$A$4:$A$73,0))</f>
        <v>4159</v>
      </c>
      <c r="C8" s="54">
        <v>106.79</v>
      </c>
      <c r="D8" s="48">
        <v>3894</v>
      </c>
    </row>
    <row r="9" spans="1:4" x14ac:dyDescent="0.3">
      <c r="A9" s="41" t="s">
        <v>43</v>
      </c>
      <c r="B9" s="40">
        <f>INDEX(Table6_Commodity_Output!$B$4:$B$73,MATCH($A9,Table6_Commodity_Output!$A$4:$A$73,0))</f>
        <v>9199</v>
      </c>
      <c r="C9" s="54">
        <v>106.79</v>
      </c>
      <c r="D9" s="48">
        <v>8614</v>
      </c>
    </row>
    <row r="10" spans="1:4" x14ac:dyDescent="0.3">
      <c r="A10" s="41" t="s">
        <v>44</v>
      </c>
      <c r="B10" s="40">
        <f>INDEX(Table6_Commodity_Output!$B$4:$B$73,MATCH($A10,Table6_Commodity_Output!$A$4:$A$73,0))</f>
        <v>22131</v>
      </c>
      <c r="C10" s="54">
        <v>106.79</v>
      </c>
      <c r="D10" s="48">
        <v>20723</v>
      </c>
    </row>
    <row r="11" spans="1:4" x14ac:dyDescent="0.3">
      <c r="A11" s="41" t="s">
        <v>45</v>
      </c>
      <c r="B11" s="40">
        <f>INDEX(Table6_Commodity_Output!$B$4:$B$73,MATCH($A11,Table6_Commodity_Output!$A$4:$A$73,0))</f>
        <v>4755</v>
      </c>
      <c r="C11" s="54">
        <v>106.72</v>
      </c>
      <c r="D11" s="48">
        <v>4455</v>
      </c>
    </row>
    <row r="12" spans="1:4" x14ac:dyDescent="0.3">
      <c r="A12" s="39" t="s">
        <v>4</v>
      </c>
      <c r="B12" s="40">
        <f>INDEX(Table6_Commodity_Output!$B$4:$B$73,MATCH($A12,Table6_Commodity_Output!$A$4:$A$73,0))</f>
        <v>55814</v>
      </c>
      <c r="C12" s="54">
        <v>106.6</v>
      </c>
      <c r="D12" s="48">
        <v>52358</v>
      </c>
    </row>
    <row r="13" spans="1:4" x14ac:dyDescent="0.3">
      <c r="A13" s="39" t="s">
        <v>7</v>
      </c>
      <c r="B13" s="40">
        <f>INDEX(Table6_Commodity_Output!$B$4:$B$73,MATCH($A13,Table6_Commodity_Output!$A$4:$A$73,0))</f>
        <v>29060</v>
      </c>
      <c r="C13" s="54">
        <v>107.08</v>
      </c>
      <c r="D13" s="48">
        <v>27140</v>
      </c>
    </row>
    <row r="14" spans="1:4" x14ac:dyDescent="0.3">
      <c r="A14" s="41" t="s">
        <v>46</v>
      </c>
      <c r="B14" s="40">
        <f>INDEX(Table6_Commodity_Output!$B$4:$B$73,MATCH($A14,Table6_Commodity_Output!$A$4:$A$73,0))</f>
        <v>3175</v>
      </c>
      <c r="C14" s="54">
        <v>106.63</v>
      </c>
      <c r="D14" s="48">
        <v>2977</v>
      </c>
    </row>
    <row r="15" spans="1:4" x14ac:dyDescent="0.3">
      <c r="A15" s="41" t="s">
        <v>47</v>
      </c>
      <c r="B15" s="40">
        <f>INDEX(Table6_Commodity_Output!$B$4:$B$73,MATCH($A15,Table6_Commodity_Output!$A$4:$A$73,0))</f>
        <v>5249</v>
      </c>
      <c r="C15" s="54">
        <v>106.63</v>
      </c>
      <c r="D15" s="48">
        <v>4922</v>
      </c>
    </row>
    <row r="16" spans="1:4" x14ac:dyDescent="0.3">
      <c r="A16" s="41" t="s">
        <v>48</v>
      </c>
      <c r="B16" s="40">
        <f>INDEX(Table6_Commodity_Output!$B$4:$B$73,MATCH($A16,Table6_Commodity_Output!$A$4:$A$73,0))</f>
        <v>1111</v>
      </c>
      <c r="C16" s="54">
        <v>106.63</v>
      </c>
      <c r="D16" s="48">
        <v>1042</v>
      </c>
    </row>
    <row r="17" spans="1:4" x14ac:dyDescent="0.3">
      <c r="A17" s="41" t="s">
        <v>49</v>
      </c>
      <c r="B17" s="40">
        <f>INDEX(Table6_Commodity_Output!$B$4:$B$73,MATCH($A17,Table6_Commodity_Output!$A$4:$A$73,0))</f>
        <v>1310</v>
      </c>
      <c r="C17" s="54">
        <v>106.63</v>
      </c>
      <c r="D17" s="48">
        <v>1229</v>
      </c>
    </row>
    <row r="18" spans="1:4" x14ac:dyDescent="0.3">
      <c r="A18" s="41" t="s">
        <v>50</v>
      </c>
      <c r="B18" s="40">
        <f>INDEX(Table6_Commodity_Output!$B$4:$B$73,MATCH($A18,Table6_Commodity_Output!$A$4:$A$73,0))</f>
        <v>635</v>
      </c>
      <c r="C18" s="54">
        <v>106.63</v>
      </c>
      <c r="D18" s="48">
        <v>595</v>
      </c>
    </row>
    <row r="19" spans="1:4" x14ac:dyDescent="0.3">
      <c r="A19" s="41" t="s">
        <v>51</v>
      </c>
      <c r="B19" s="40">
        <f>INDEX(Table6_Commodity_Output!$B$4:$B$73,MATCH($A19,Table6_Commodity_Output!$A$4:$A$73,0))</f>
        <v>5081</v>
      </c>
      <c r="C19" s="54">
        <v>106.63</v>
      </c>
      <c r="D19" s="48">
        <v>4765</v>
      </c>
    </row>
    <row r="20" spans="1:4" x14ac:dyDescent="0.3">
      <c r="A20" s="41" t="s">
        <v>52</v>
      </c>
      <c r="B20" s="40">
        <f>INDEX(Table6_Commodity_Output!$B$4:$B$73,MATCH($A20,Table6_Commodity_Output!$A$4:$A$73,0))</f>
        <v>6623</v>
      </c>
      <c r="C20" s="54">
        <v>108.96</v>
      </c>
      <c r="D20" s="48">
        <v>6079</v>
      </c>
    </row>
    <row r="21" spans="1:4" x14ac:dyDescent="0.3">
      <c r="A21" s="41" t="s">
        <v>53</v>
      </c>
      <c r="B21" s="40">
        <f>INDEX(Table6_Commodity_Output!$B$4:$B$73,MATCH($A21,Table6_Commodity_Output!$A$4:$A$73,0))</f>
        <v>5081</v>
      </c>
      <c r="C21" s="54">
        <v>106.63</v>
      </c>
      <c r="D21" s="48">
        <v>4765</v>
      </c>
    </row>
    <row r="22" spans="1:4" x14ac:dyDescent="0.3">
      <c r="A22" s="41" t="s">
        <v>54</v>
      </c>
      <c r="B22" s="40">
        <f>INDEX(Table6_Commodity_Output!$B$4:$B$73,MATCH($A22,Table6_Commodity_Output!$A$4:$A$73,0))</f>
        <v>794</v>
      </c>
      <c r="C22" s="54">
        <v>106.63</v>
      </c>
      <c r="D22" s="48">
        <v>745</v>
      </c>
    </row>
    <row r="23" spans="1:4" x14ac:dyDescent="0.3">
      <c r="A23" s="39" t="s">
        <v>55</v>
      </c>
      <c r="B23" s="40">
        <f>INDEX(Table6_Commodity_Output!$B$4:$B$73,MATCH($A23,Table6_Commodity_Output!$A$4:$A$73,0))</f>
        <v>564582</v>
      </c>
      <c r="C23" s="54">
        <v>99.73</v>
      </c>
      <c r="D23" s="48">
        <v>566086</v>
      </c>
    </row>
    <row r="24" spans="1:4" x14ac:dyDescent="0.3">
      <c r="A24" s="41" t="s">
        <v>8</v>
      </c>
      <c r="B24" s="40">
        <f>INDEX(Table6_Commodity_Output!$B$4:$B$73,MATCH($A24,Table6_Commodity_Output!$A$4:$A$73,0))</f>
        <v>427279</v>
      </c>
      <c r="C24" s="54">
        <v>99.43</v>
      </c>
      <c r="D24" s="48">
        <v>429710</v>
      </c>
    </row>
    <row r="25" spans="1:4" x14ac:dyDescent="0.3">
      <c r="A25" s="41" t="s">
        <v>56</v>
      </c>
      <c r="B25" s="40">
        <f>INDEX(Table6_Commodity_Output!$B$4:$B$73,MATCH($A25,Table6_Commodity_Output!$A$4:$A$73,0))</f>
        <v>3194</v>
      </c>
      <c r="C25" s="54">
        <v>100.69</v>
      </c>
      <c r="D25" s="48">
        <v>3172</v>
      </c>
    </row>
    <row r="26" spans="1:4" x14ac:dyDescent="0.3">
      <c r="A26" s="41" t="s">
        <v>10</v>
      </c>
      <c r="B26" s="40">
        <f>INDEX(Table6_Commodity_Output!$B$4:$B$73,MATCH($A26,Table6_Commodity_Output!$A$4:$A$73,0))</f>
        <v>19811</v>
      </c>
      <c r="C26" s="54">
        <v>100.59</v>
      </c>
      <c r="D26" s="48">
        <v>19695</v>
      </c>
    </row>
    <row r="27" spans="1:4" x14ac:dyDescent="0.3">
      <c r="A27" s="41" t="s">
        <v>57</v>
      </c>
      <c r="B27" s="40">
        <f>INDEX(Table6_Commodity_Output!$B$4:$B$73,MATCH($A27,Table6_Commodity_Output!$A$4:$A$73,0))</f>
        <v>38547</v>
      </c>
      <c r="C27" s="54">
        <v>100.69</v>
      </c>
      <c r="D27" s="48">
        <v>38283</v>
      </c>
    </row>
    <row r="28" spans="1:4" x14ac:dyDescent="0.3">
      <c r="A28" s="41" t="s">
        <v>11</v>
      </c>
      <c r="B28" s="40">
        <f>INDEX(Table6_Commodity_Output!$B$4:$B$73,MATCH($A28,Table6_Commodity_Output!$A$4:$A$73,0))</f>
        <v>32613</v>
      </c>
      <c r="C28" s="54">
        <v>100.97</v>
      </c>
      <c r="D28" s="48">
        <v>32298</v>
      </c>
    </row>
    <row r="29" spans="1:4" x14ac:dyDescent="0.3">
      <c r="A29" s="41" t="s">
        <v>14</v>
      </c>
      <c r="B29" s="40">
        <f>INDEX(Table6_Commodity_Output!$B$4:$B$73,MATCH($A29,Table6_Commodity_Output!$A$4:$A$73,0))</f>
        <v>4304</v>
      </c>
      <c r="C29" s="54">
        <v>100.97</v>
      </c>
      <c r="D29" s="48">
        <v>4262</v>
      </c>
    </row>
    <row r="30" spans="1:4" x14ac:dyDescent="0.3">
      <c r="A30" s="41" t="s">
        <v>12</v>
      </c>
      <c r="B30" s="40">
        <f>INDEX(Table6_Commodity_Output!$B$4:$B$73,MATCH($A30,Table6_Commodity_Output!$A$4:$A$73,0))</f>
        <v>16776</v>
      </c>
      <c r="C30" s="54">
        <v>100.97</v>
      </c>
      <c r="D30" s="48">
        <v>16614</v>
      </c>
    </row>
    <row r="31" spans="1:4" x14ac:dyDescent="0.3">
      <c r="A31" s="41" t="s">
        <v>58</v>
      </c>
      <c r="B31" s="40">
        <f>INDEX(Table6_Commodity_Output!$B$4:$B$73,MATCH($A31,Table6_Commodity_Output!$A$4:$A$73,0))</f>
        <v>1798</v>
      </c>
      <c r="C31" s="54">
        <v>101.08</v>
      </c>
      <c r="D31" s="48">
        <v>1779</v>
      </c>
    </row>
    <row r="32" spans="1:4" x14ac:dyDescent="0.3">
      <c r="A32" s="41" t="s">
        <v>13</v>
      </c>
      <c r="B32" s="40">
        <f>INDEX(Table6_Commodity_Output!$B$4:$B$73,MATCH($A32,Table6_Commodity_Output!$A$4:$A$73,0))</f>
        <v>5121</v>
      </c>
      <c r="C32" s="54">
        <v>95.37</v>
      </c>
      <c r="D32" s="48">
        <v>5370</v>
      </c>
    </row>
    <row r="33" spans="1:4" x14ac:dyDescent="0.3">
      <c r="A33" s="41" t="s">
        <v>59</v>
      </c>
      <c r="B33" s="40">
        <f>INDEX(Table6_Commodity_Output!$B$4:$B$73,MATCH($A33,Table6_Commodity_Output!$A$4:$A$73,0))</f>
        <v>14794</v>
      </c>
      <c r="C33" s="54">
        <v>100.86</v>
      </c>
      <c r="D33" s="48">
        <v>14667</v>
      </c>
    </row>
    <row r="34" spans="1:4" x14ac:dyDescent="0.3">
      <c r="A34" s="41" t="s">
        <v>15</v>
      </c>
      <c r="B34" s="40">
        <f>INDEX(Table6_Commodity_Output!$B$4:$B$73,MATCH($A34,Table6_Commodity_Output!$A$4:$A$73,0))</f>
        <v>346</v>
      </c>
      <c r="C34" s="54">
        <v>101.08</v>
      </c>
      <c r="D34" s="48">
        <v>342</v>
      </c>
    </row>
    <row r="35" spans="1:4" x14ac:dyDescent="0.3">
      <c r="A35" s="39" t="s">
        <v>17</v>
      </c>
      <c r="B35" s="40">
        <f>INDEX(Table6_Commodity_Output!$B$4:$B$73,MATCH($A35,Table6_Commodity_Output!$A$4:$A$73,0))</f>
        <v>8483</v>
      </c>
      <c r="C35" s="54">
        <v>104.76</v>
      </c>
      <c r="D35" s="48">
        <v>8098</v>
      </c>
    </row>
    <row r="36" spans="1:4" x14ac:dyDescent="0.3">
      <c r="A36" s="39" t="s">
        <v>18</v>
      </c>
      <c r="B36" s="40">
        <f>INDEX(Table6_Commodity_Output!$B$4:$B$73,MATCH($A36,Table6_Commodity_Output!$A$4:$A$73,0))</f>
        <v>151072</v>
      </c>
      <c r="C36" s="54">
        <v>107.64</v>
      </c>
      <c r="D36" s="48">
        <v>140343</v>
      </c>
    </row>
    <row r="37" spans="1:4" x14ac:dyDescent="0.3">
      <c r="A37" s="39" t="s">
        <v>60</v>
      </c>
      <c r="B37" s="40">
        <f>INDEX(Table6_Commodity_Output!$B$4:$B$73,MATCH($A37,Table6_Commodity_Output!$A$4:$A$73,0))</f>
        <v>104138</v>
      </c>
      <c r="C37" s="54">
        <v>105.18</v>
      </c>
      <c r="D37" s="48">
        <v>99006</v>
      </c>
    </row>
    <row r="38" spans="1:4" x14ac:dyDescent="0.3">
      <c r="A38" s="37" t="s">
        <v>61</v>
      </c>
      <c r="B38" s="38">
        <f>INDEX(Table6_Commodity_Output!$B$4:$B$73,MATCH($A38,Table6_Commodity_Output!$A$4:$A$73,0))</f>
        <v>959665</v>
      </c>
      <c r="C38" s="53">
        <v>103.48</v>
      </c>
      <c r="D38" s="50">
        <v>927420</v>
      </c>
    </row>
    <row r="39" spans="1:4" x14ac:dyDescent="0.3">
      <c r="A39" s="39" t="s">
        <v>62</v>
      </c>
      <c r="B39" s="40">
        <f>INDEX(Table6_Commodity_Output!$B$4:$B$73,MATCH($A39,Table6_Commodity_Output!$A$4:$A$73,0))</f>
        <v>81377</v>
      </c>
      <c r="C39" s="54">
        <v>105.76</v>
      </c>
      <c r="D39" s="48">
        <v>76948</v>
      </c>
    </row>
    <row r="40" spans="1:4" x14ac:dyDescent="0.3">
      <c r="A40" s="41" t="s">
        <v>63</v>
      </c>
      <c r="B40" s="40">
        <f>INDEX(Table6_Commodity_Output!$B$4:$B$73,MATCH($A40,Table6_Commodity_Output!$A$4:$A$73,0))</f>
        <v>12873</v>
      </c>
      <c r="C40" s="54">
        <v>106.18</v>
      </c>
      <c r="D40" s="48">
        <v>12123</v>
      </c>
    </row>
    <row r="41" spans="1:4" x14ac:dyDescent="0.3">
      <c r="A41" s="41" t="s">
        <v>5</v>
      </c>
      <c r="B41" s="40">
        <f>INDEX(Table6_Commodity_Output!$B$4:$B$73,MATCH($A41,Table6_Commodity_Output!$A$4:$A$73,0))</f>
        <v>8094</v>
      </c>
      <c r="C41" s="54">
        <v>101.08</v>
      </c>
      <c r="D41" s="48">
        <v>8008</v>
      </c>
    </row>
    <row r="42" spans="1:4" x14ac:dyDescent="0.3">
      <c r="A42" s="41" t="s">
        <v>64</v>
      </c>
      <c r="B42" s="40">
        <f>INDEX(Table6_Commodity_Output!$B$4:$B$73,MATCH($A42,Table6_Commodity_Output!$A$4:$A$73,0))</f>
        <v>28796</v>
      </c>
      <c r="C42" s="54">
        <v>101.7</v>
      </c>
      <c r="D42" s="48">
        <v>28314</v>
      </c>
    </row>
    <row r="43" spans="1:4" x14ac:dyDescent="0.3">
      <c r="A43" s="41" t="s">
        <v>31</v>
      </c>
      <c r="B43" s="40">
        <f>INDEX(Table6_Commodity_Output!$B$4:$B$73,MATCH($A43,Table6_Commodity_Output!$A$4:$A$73,0))</f>
        <v>1790</v>
      </c>
      <c r="C43" s="54">
        <v>107.76</v>
      </c>
      <c r="D43" s="48">
        <v>1661</v>
      </c>
    </row>
    <row r="44" spans="1:4" x14ac:dyDescent="0.3">
      <c r="A44" s="41" t="s">
        <v>32</v>
      </c>
      <c r="B44" s="40">
        <f>INDEX(Table6_Commodity_Output!$B$4:$B$73,MATCH($A44,Table6_Commodity_Output!$A$4:$A$73,0))</f>
        <v>823</v>
      </c>
      <c r="C44" s="54">
        <v>108.37</v>
      </c>
      <c r="D44" s="48">
        <v>759</v>
      </c>
    </row>
    <row r="45" spans="1:4" x14ac:dyDescent="0.3">
      <c r="A45" s="41" t="s">
        <v>33</v>
      </c>
      <c r="B45" s="40">
        <f>INDEX(Table6_Commodity_Output!$B$4:$B$73,MATCH($A45,Table6_Commodity_Output!$A$4:$A$73,0))</f>
        <v>27077</v>
      </c>
      <c r="C45" s="54">
        <v>109.45</v>
      </c>
      <c r="D45" s="48">
        <v>24739</v>
      </c>
    </row>
    <row r="46" spans="1:4" x14ac:dyDescent="0.3">
      <c r="A46" s="41" t="s">
        <v>20</v>
      </c>
      <c r="B46" s="40">
        <f>INDEX(Table6_Commodity_Output!$B$4:$B$73,MATCH($A46,Table6_Commodity_Output!$A$4:$A$73,0))</f>
        <v>1924</v>
      </c>
      <c r="C46" s="54">
        <v>109.17</v>
      </c>
      <c r="D46" s="48">
        <v>1762</v>
      </c>
    </row>
    <row r="47" spans="1:4" x14ac:dyDescent="0.3">
      <c r="A47" s="39" t="s">
        <v>65</v>
      </c>
      <c r="B47" s="40">
        <f>INDEX(Table6_Commodity_Output!$B$4:$B$73,MATCH($A47,Table6_Commodity_Output!$A$4:$A$73,0))</f>
        <v>26187</v>
      </c>
      <c r="C47" s="54">
        <v>105.28</v>
      </c>
      <c r="D47" s="48">
        <v>24874</v>
      </c>
    </row>
    <row r="48" spans="1:4" x14ac:dyDescent="0.3">
      <c r="A48" s="41" t="s">
        <v>66</v>
      </c>
      <c r="B48" s="40">
        <f>INDEX(Table6_Commodity_Output!$B$4:$B$73,MATCH($A48,Table6_Commodity_Output!$A$4:$A$73,0))</f>
        <v>2446</v>
      </c>
      <c r="C48" s="54">
        <v>106.51</v>
      </c>
      <c r="D48" s="48">
        <v>2297</v>
      </c>
    </row>
    <row r="49" spans="1:4" x14ac:dyDescent="0.3">
      <c r="A49" s="41" t="s">
        <v>67</v>
      </c>
      <c r="B49" s="40">
        <f>INDEX(Table6_Commodity_Output!$B$4:$B$73,MATCH($A49,Table6_Commodity_Output!$A$4:$A$73,0))</f>
        <v>1260</v>
      </c>
      <c r="C49" s="54">
        <v>101.2</v>
      </c>
      <c r="D49" s="48">
        <v>1245</v>
      </c>
    </row>
    <row r="50" spans="1:4" x14ac:dyDescent="0.3">
      <c r="A50" s="41" t="s">
        <v>68</v>
      </c>
      <c r="B50" s="40">
        <f>INDEX(Table6_Commodity_Output!$B$4:$B$73,MATCH($A50,Table6_Commodity_Output!$A$4:$A$73,0))</f>
        <v>2581</v>
      </c>
      <c r="C50" s="54">
        <v>106.33</v>
      </c>
      <c r="D50" s="48">
        <v>2427</v>
      </c>
    </row>
    <row r="51" spans="1:4" x14ac:dyDescent="0.3">
      <c r="A51" s="41" t="s">
        <v>69</v>
      </c>
      <c r="B51" s="40">
        <f>INDEX(Table6_Commodity_Output!$B$4:$B$73,MATCH($A51,Table6_Commodity_Output!$A$4:$A$73,0))</f>
        <v>4072</v>
      </c>
      <c r="C51" s="54">
        <v>120.01</v>
      </c>
      <c r="D51" s="48">
        <v>3393</v>
      </c>
    </row>
    <row r="52" spans="1:4" x14ac:dyDescent="0.3">
      <c r="A52" s="41" t="s">
        <v>70</v>
      </c>
      <c r="B52" s="40">
        <f>INDEX(Table6_Commodity_Output!$B$4:$B$73,MATCH($A52,Table6_Commodity_Output!$A$4:$A$73,0))</f>
        <v>9261</v>
      </c>
      <c r="C52" s="54">
        <v>102.31</v>
      </c>
      <c r="D52" s="48">
        <v>9052</v>
      </c>
    </row>
    <row r="53" spans="1:4" x14ac:dyDescent="0.3">
      <c r="A53" s="41" t="s">
        <v>71</v>
      </c>
      <c r="B53" s="40">
        <f>INDEX(Table6_Commodity_Output!$B$4:$B$73,MATCH($A53,Table6_Commodity_Output!$A$4:$A$73,0))</f>
        <v>6568</v>
      </c>
      <c r="C53" s="54">
        <v>101.36</v>
      </c>
      <c r="D53" s="48">
        <v>6480</v>
      </c>
    </row>
    <row r="54" spans="1:4" x14ac:dyDescent="0.3">
      <c r="A54" s="39" t="s">
        <v>72</v>
      </c>
      <c r="B54" s="40">
        <f>INDEX(Table6_Commodity_Output!$B$4:$B$73,MATCH($A54,Table6_Commodity_Output!$A$4:$A$73,0))</f>
        <v>204088</v>
      </c>
      <c r="C54" s="54">
        <v>99.99</v>
      </c>
      <c r="D54" s="48">
        <v>204101</v>
      </c>
    </row>
    <row r="55" spans="1:4" x14ac:dyDescent="0.3">
      <c r="A55" s="41" t="s">
        <v>73</v>
      </c>
      <c r="B55" s="40">
        <f>INDEX(Table6_Commodity_Output!$B$4:$B$73,MATCH($A55,Table6_Commodity_Output!$A$4:$A$73,0))</f>
        <v>19271</v>
      </c>
      <c r="C55" s="54">
        <v>101.25</v>
      </c>
      <c r="D55" s="48">
        <v>19033</v>
      </c>
    </row>
    <row r="56" spans="1:4" x14ac:dyDescent="0.3">
      <c r="A56" s="41" t="s">
        <v>74</v>
      </c>
      <c r="B56" s="40">
        <f>INDEX(Table6_Commodity_Output!$B$4:$B$73,MATCH($A56,Table6_Commodity_Output!$A$4:$A$73,0))</f>
        <v>29164</v>
      </c>
      <c r="C56" s="54">
        <v>112.72</v>
      </c>
      <c r="D56" s="48">
        <v>25873</v>
      </c>
    </row>
    <row r="57" spans="1:4" x14ac:dyDescent="0.3">
      <c r="A57" s="41" t="s">
        <v>75</v>
      </c>
      <c r="B57" s="40">
        <f>INDEX(Table6_Commodity_Output!$B$4:$B$73,MATCH($A57,Table6_Commodity_Output!$A$4:$A$73,0))</f>
        <v>155653</v>
      </c>
      <c r="C57" s="54">
        <v>97.05</v>
      </c>
      <c r="D57" s="48">
        <v>160381</v>
      </c>
    </row>
    <row r="58" spans="1:4" x14ac:dyDescent="0.3">
      <c r="A58" s="39" t="s">
        <v>76</v>
      </c>
      <c r="B58" s="40">
        <f>INDEX(Table6_Commodity_Output!$B$4:$B$73,MATCH($A58,Table6_Commodity_Output!$A$4:$A$73,0))</f>
        <v>446803</v>
      </c>
      <c r="C58" s="54">
        <v>102.81</v>
      </c>
      <c r="D58" s="48">
        <v>434585</v>
      </c>
    </row>
    <row r="59" spans="1:4" x14ac:dyDescent="0.3">
      <c r="A59" s="41" t="s">
        <v>24</v>
      </c>
      <c r="B59" s="40">
        <f>INDEX(Table6_Commodity_Output!$B$4:$B$73,MATCH($A59,Table6_Commodity_Output!$A$4:$A$73,0))</f>
        <v>164096</v>
      </c>
      <c r="C59" s="54">
        <v>105.54</v>
      </c>
      <c r="D59" s="48">
        <v>155487</v>
      </c>
    </row>
    <row r="60" spans="1:4" x14ac:dyDescent="0.3">
      <c r="A60" s="41" t="s">
        <v>23</v>
      </c>
      <c r="B60" s="40">
        <f>INDEX(Table6_Commodity_Output!$B$4:$B$73,MATCH($A60,Table6_Commodity_Output!$A$4:$A$73,0))</f>
        <v>28764</v>
      </c>
      <c r="C60" s="54">
        <v>95.54</v>
      </c>
      <c r="D60" s="48">
        <v>30106</v>
      </c>
    </row>
    <row r="61" spans="1:4" x14ac:dyDescent="0.3">
      <c r="A61" s="41" t="s">
        <v>22</v>
      </c>
      <c r="B61" s="40">
        <f>INDEX(Table6_Commodity_Output!$B$4:$B$73,MATCH($A61,Table6_Commodity_Output!$A$4:$A$73,0))</f>
        <v>12606</v>
      </c>
      <c r="C61" s="54">
        <v>106.33</v>
      </c>
      <c r="D61" s="48">
        <v>11856</v>
      </c>
    </row>
    <row r="62" spans="1:4" x14ac:dyDescent="0.3">
      <c r="A62" s="41" t="s">
        <v>77</v>
      </c>
      <c r="B62" s="40">
        <f>INDEX(Table6_Commodity_Output!$B$4:$B$73,MATCH($A62,Table6_Commodity_Output!$A$4:$A$73,0))</f>
        <v>117249</v>
      </c>
      <c r="C62" s="54">
        <v>99.04</v>
      </c>
      <c r="D62" s="48">
        <v>118385</v>
      </c>
    </row>
    <row r="63" spans="1:4" ht="15.75" customHeight="1" x14ac:dyDescent="0.3">
      <c r="A63" s="42" t="s">
        <v>25</v>
      </c>
      <c r="B63" s="40">
        <f>INDEX(Table6_Commodity_Output!$B$4:$B$73,MATCH($A63,Table6_Commodity_Output!$A$4:$A$73,0))</f>
        <v>124088</v>
      </c>
      <c r="C63" s="54">
        <v>101.81</v>
      </c>
      <c r="D63" s="48">
        <v>121885</v>
      </c>
    </row>
    <row r="64" spans="1:4" ht="16.5" customHeight="1" x14ac:dyDescent="0.3">
      <c r="A64" s="43" t="s">
        <v>78</v>
      </c>
      <c r="B64" s="40">
        <f>INDEX(Table6_Commodity_Output!$B$4:$B$73,MATCH($A64,Table6_Commodity_Output!$A$4:$A$73,0))</f>
        <v>170067</v>
      </c>
      <c r="C64" s="54">
        <v>107.86</v>
      </c>
      <c r="D64" s="48">
        <v>157675</v>
      </c>
    </row>
    <row r="65" spans="1:4" ht="15" customHeight="1" x14ac:dyDescent="0.3">
      <c r="A65" s="42" t="s">
        <v>79</v>
      </c>
      <c r="B65" s="40">
        <f>INDEX(Table6_Commodity_Output!$B$4:$B$73,MATCH($A65,Table6_Commodity_Output!$A$4:$A$73,0))</f>
        <v>60805</v>
      </c>
      <c r="C65" s="54">
        <v>105.51</v>
      </c>
      <c r="D65" s="48">
        <v>57627</v>
      </c>
    </row>
    <row r="66" spans="1:4" ht="15" customHeight="1" x14ac:dyDescent="0.3">
      <c r="A66" s="42" t="s">
        <v>80</v>
      </c>
      <c r="B66" s="40">
        <f>INDEX(Table6_Commodity_Output!$B$4:$B$73,MATCH($A66,Table6_Commodity_Output!$A$4:$A$73,0))</f>
        <v>19535</v>
      </c>
      <c r="C66" s="54">
        <v>109.48</v>
      </c>
      <c r="D66" s="48">
        <v>17844</v>
      </c>
    </row>
    <row r="67" spans="1:4" ht="16.5" customHeight="1" x14ac:dyDescent="0.3">
      <c r="A67" s="42" t="s">
        <v>81</v>
      </c>
      <c r="B67" s="40">
        <f>INDEX(Table6_Commodity_Output!$B$4:$B$73,MATCH($A67,Table6_Commodity_Output!$A$4:$A$73,0))</f>
        <v>6569</v>
      </c>
      <c r="C67" s="54">
        <v>107.49</v>
      </c>
      <c r="D67" s="48">
        <v>6111</v>
      </c>
    </row>
    <row r="68" spans="1:4" ht="16.5" customHeight="1" x14ac:dyDescent="0.3">
      <c r="A68" s="42" t="s">
        <v>82</v>
      </c>
      <c r="B68" s="40">
        <f>INDEX(Table6_Commodity_Output!$B$4:$B$73,MATCH($A68,Table6_Commodity_Output!$A$4:$A$73,0))</f>
        <v>15141</v>
      </c>
      <c r="C68" s="54">
        <v>110.85</v>
      </c>
      <c r="D68" s="48">
        <v>13659</v>
      </c>
    </row>
    <row r="69" spans="1:4" ht="16.5" customHeight="1" x14ac:dyDescent="0.3">
      <c r="A69" s="114" t="s">
        <v>143</v>
      </c>
      <c r="B69" s="40">
        <f>INDEX(Table6_Commodity_Output!$B$4:$B$73,MATCH($A69,Table6_Commodity_Output!$A$4:$A$73,0))</f>
        <v>2018</v>
      </c>
      <c r="C69" s="54">
        <v>109.7</v>
      </c>
      <c r="D69" s="48">
        <v>1840</v>
      </c>
    </row>
    <row r="70" spans="1:4" ht="17.25" customHeight="1" x14ac:dyDescent="0.3">
      <c r="A70" s="42" t="s">
        <v>83</v>
      </c>
      <c r="B70" s="40">
        <f>INDEX(Table6_Commodity_Output!$B$4:$B$73,MATCH($A70,Table6_Commodity_Output!$A$4:$A$73,0))</f>
        <v>66000</v>
      </c>
      <c r="C70" s="54">
        <v>106.17</v>
      </c>
      <c r="D70" s="48">
        <v>62162</v>
      </c>
    </row>
    <row r="71" spans="1:4" ht="16.5" customHeight="1" x14ac:dyDescent="0.3">
      <c r="A71" s="44" t="s">
        <v>34</v>
      </c>
      <c r="B71" s="45">
        <f>INDEX(Table6_Commodity_Output!$B$4:$B$73,MATCH($A71,Table6_Commodity_Output!$A$4:$A$73,0))</f>
        <v>31143</v>
      </c>
      <c r="C71" s="55">
        <v>113.47</v>
      </c>
      <c r="D71" s="49">
        <v>27446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Beatty, Kenneth</cp:lastModifiedBy>
  <dcterms:created xsi:type="dcterms:W3CDTF">2016-09-23T18:56:51Z</dcterms:created>
  <dcterms:modified xsi:type="dcterms:W3CDTF">2024-02-01T20:33:07Z</dcterms:modified>
</cp:coreProperties>
</file>