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73436E26-99F8-4295-AC24-067A61AAF983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<sst xmlns="http://schemas.openxmlformats.org/spreadsheetml/2006/main" count="515" uniqueCount="145">
  <si>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</si>
  <si>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</si>
  <si>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</si>
  <si>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</si>
  <si>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</si>
  <si>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</si>
  <si>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</si>
  <si>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</si>
  <si>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</si>
  <si>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</si>
  <si>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</si>
  <si>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</si>
  <si>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</si>
  <si>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</si>
  <si>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</si>
  <si>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</si>
  <si>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</si>
  <si>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</si>
  <si>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</si>
  <si>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</si>
  <si>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</si>
  <si>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</si>
  <si>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</si>
  <si>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</si>
  <si>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</si>
  <si>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</si>
  <si>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</si>
  <si>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</si>
  <si>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</si>
  <si>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</si>
  <si>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</si>
  <si>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</si>
  <si>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</si>
  <si>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</si>
  <si>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</si>
  <si>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</si>
  <si>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</si>
  <si>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</si>
  <si>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</si>
  <si>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</si>
  <si>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</si>
  <si>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</si>
  <si>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</si>
  <si>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</si>
  <si>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</si>
  <si>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</si>
  <si>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</si>
  <si>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</si>
  <si>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</si>
  <si>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</si>
  <si>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</si>
  <si>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</si>
  <si>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</si>
  <si>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</si>
  <si>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</si>
  <si>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</si>
  <si>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</si>
  <si>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</si>
  <si>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</si>
  <si>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</si>
  <si>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</si>
  <si>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</si>
  <si>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</si>
  <si>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</si>
  <si>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</si>
  <si>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</si>
  <si>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</si>
  <si>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</si>
  <si>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</si>
  <si>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</si>
  <si>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</si>
  <si>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</si>
  <si>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</si>
  <si>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</si>
  <si>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</si>
  <si>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</si>
  <si>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</si>
  <si>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</si>
  <si>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</si>
  <si>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</si>
  <si>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</si>
  <si>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</si>
  <si>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</si>
  <si>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</si>
  <si>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</si>
  <si>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</si>
  <si>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</si>
  <si>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</si>
  <si>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</si>
  <si>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</si>
  <si>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</si>
  <si>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</si>
  <si>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</si>
  <si>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</si>
  <si>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</si>
  <si>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</si>
  <si>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</si>
  <si>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</si>
  <si>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</si>
  <si>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</si>
  <si>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</si>
  <si>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</si>
  <si>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</si>
  <si>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</si>
  <si>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</si>
  <si>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</si>
  <si>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</si>
  <si>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</si>
  <si>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</si>
  <si>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</si>
  <si>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</si>
  <si>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</si>
  <si>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</si>
  <si>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</si>
  <si>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</si>
  <si>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</si>
  <si>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</si>
  <si>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</si>
  <si>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</si>
  <si>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</si>
  <si>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</si>
  <si>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</si>
  <si>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</si>
  <si>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</si>
  <si>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</si>
  <si>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</si>
  <si>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</si>
  <si>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</si>
  <si>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</si>
  <si>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</si>
  <si>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</si>
  <si>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</si>
  <si>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</si>
  <si>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</si>
  <si>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</si>
  <si>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</si>
  <si>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</si>
  <si>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</si>
  <si>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2001</t>
  </si>
  <si>
    <t>Table 6.  Output by Commodity, 2001</t>
  </si>
  <si>
    <t>Table 5.  Employment by Industry, 2001</t>
  </si>
  <si>
    <t>Table 4.  Employment and Compensation of Employees by Industry, 2001</t>
  </si>
  <si>
    <t>Table 3. Supply and Consumption of Commodities, 2001</t>
  </si>
  <si>
    <t>Table 2. Output and Value Added by Industry, 2001</t>
  </si>
  <si>
    <t>Table 1.  Production of Commodities by Industry, 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</si>
</sst>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A39" zoomScaleNormal="100" workbookViewId="0">
      <selection activeCell="A52" sqref="A52:XFD5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14235</v>
      </c>
      <c r="C5" s="65">
        <v>18209</v>
      </c>
      <c r="D5" s="65">
        <v>124</v>
      </c>
      <c r="E5" s="65">
        <v>4138</v>
      </c>
      <c r="F5" s="65">
        <v>6493</v>
      </c>
      <c r="G5" s="65">
        <v>29677</v>
      </c>
      <c r="H5" s="65">
        <v>21561</v>
      </c>
      <c r="I5" s="65">
        <v>4520</v>
      </c>
      <c r="J5" s="65">
        <v>6041</v>
      </c>
      <c r="K5" s="65">
        <v>11097</v>
      </c>
      <c r="L5" s="65">
        <v>1667</v>
      </c>
      <c r="M5" s="66">
        <v>1933</v>
      </c>
      <c r="N5" s="67">
        <v>1293</v>
      </c>
      <c r="O5" s="67">
        <v>14310</v>
      </c>
      <c r="P5" s="67">
        <v>2795</v>
      </c>
      <c r="Q5" s="67">
        <v>4017</v>
      </c>
      <c r="R5" s="67">
        <v>0</v>
      </c>
      <c r="S5" s="67">
        <v>0</v>
      </c>
      <c r="T5" s="67">
        <v>44197</v>
      </c>
      <c r="U5" s="67">
        <v>23026</v>
      </c>
      <c r="V5" s="99">
        <v>6390</v>
      </c>
      <c r="W5" s="65">
        <v>69156</v>
      </c>
      <c r="X5" s="65">
        <v>4074</v>
      </c>
      <c r="Y5" s="65">
        <v>18677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699</v>
      </c>
      <c r="AF5" s="67">
        <v>97691</v>
      </c>
      <c r="AG5" s="67">
        <v>0</v>
      </c>
      <c r="AH5" s="67">
        <v>483</v>
      </c>
      <c r="AI5" s="67">
        <v>2305</v>
      </c>
      <c r="AJ5" s="67">
        <v>26138</v>
      </c>
      <c r="AK5" s="67">
        <v>434946</v>
      </c>
    </row>
    <row r="6" spans="1:37" x14ac:dyDescent="0.3">
      <c r="A6" s="2" t="s">
        <v>3</v>
      </c>
      <c r="B6" s="14">
        <v>11863</v>
      </c>
      <c r="C6" s="14">
        <v>0</v>
      </c>
      <c r="D6" s="14">
        <v>18</v>
      </c>
      <c r="E6" s="14">
        <v>2861</v>
      </c>
      <c r="F6" s="14">
        <v>3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57</v>
      </c>
      <c r="AK6" s="16">
        <v>14802</v>
      </c>
    </row>
    <row r="7" spans="1:37" x14ac:dyDescent="0.3">
      <c r="A7" s="3" t="s">
        <v>40</v>
      </c>
      <c r="B7" s="14">
        <v>2653</v>
      </c>
      <c r="C7" s="14">
        <v>0</v>
      </c>
      <c r="D7" s="14">
        <v>4</v>
      </c>
      <c r="E7" s="14">
        <v>652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13</v>
      </c>
      <c r="AK7" s="16">
        <v>3323</v>
      </c>
    </row>
    <row r="8" spans="1:37" x14ac:dyDescent="0.3">
      <c r="A8" s="3" t="s">
        <v>41</v>
      </c>
      <c r="B8" s="14">
        <v>510</v>
      </c>
      <c r="C8" s="14">
        <v>0</v>
      </c>
      <c r="D8" s="14">
        <v>1</v>
      </c>
      <c r="E8" s="14">
        <v>125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2</v>
      </c>
      <c r="AK8" s="16">
        <v>638</v>
      </c>
    </row>
    <row r="9" spans="1:37" x14ac:dyDescent="0.3">
      <c r="A9" s="3" t="s">
        <v>42</v>
      </c>
      <c r="B9" s="14">
        <v>846</v>
      </c>
      <c r="C9" s="14">
        <v>0</v>
      </c>
      <c r="D9" s="14">
        <v>1</v>
      </c>
      <c r="E9" s="14">
        <v>208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4</v>
      </c>
      <c r="AK9" s="16">
        <v>1059</v>
      </c>
    </row>
    <row r="10" spans="1:37" x14ac:dyDescent="0.3">
      <c r="A10" s="3" t="s">
        <v>43</v>
      </c>
      <c r="B10" s="14">
        <v>1626</v>
      </c>
      <c r="C10" s="14">
        <v>0</v>
      </c>
      <c r="D10" s="14">
        <v>3</v>
      </c>
      <c r="E10" s="14">
        <v>399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8</v>
      </c>
      <c r="AK10" s="16">
        <v>2037</v>
      </c>
    </row>
    <row r="11" spans="1:37" x14ac:dyDescent="0.3">
      <c r="A11" s="3" t="s">
        <v>44</v>
      </c>
      <c r="B11" s="14">
        <v>4794</v>
      </c>
      <c r="C11" s="14">
        <v>0</v>
      </c>
      <c r="D11" s="14">
        <v>8</v>
      </c>
      <c r="E11" s="14">
        <v>1177</v>
      </c>
      <c r="F11" s="14">
        <v>1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23</v>
      </c>
      <c r="AK11" s="16">
        <v>6003</v>
      </c>
    </row>
    <row r="12" spans="1:37" x14ac:dyDescent="0.3">
      <c r="A12" s="3" t="s">
        <v>45</v>
      </c>
      <c r="B12" s="14">
        <v>1434</v>
      </c>
      <c r="C12" s="14">
        <v>0</v>
      </c>
      <c r="D12" s="14">
        <v>2</v>
      </c>
      <c r="E12" s="14">
        <v>299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6</v>
      </c>
      <c r="AK12" s="16">
        <v>1742</v>
      </c>
    </row>
    <row r="13" spans="1:37" x14ac:dyDescent="0.3">
      <c r="A13" s="2" t="s">
        <v>4</v>
      </c>
      <c r="B13" s="14">
        <v>39</v>
      </c>
      <c r="C13" s="14">
        <v>17858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12</v>
      </c>
      <c r="AK13" s="16">
        <v>17909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6468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5103</v>
      </c>
      <c r="AG14" s="16">
        <v>0</v>
      </c>
      <c r="AH14" s="16">
        <v>0</v>
      </c>
      <c r="AI14" s="16">
        <v>0</v>
      </c>
      <c r="AJ14" s="16">
        <v>0</v>
      </c>
      <c r="AK14" s="16">
        <v>11571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704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145</v>
      </c>
      <c r="AG15" s="16">
        <v>0</v>
      </c>
      <c r="AH15" s="16">
        <v>0</v>
      </c>
      <c r="AI15" s="16">
        <v>0</v>
      </c>
      <c r="AJ15" s="16">
        <v>0</v>
      </c>
      <c r="AK15" s="16">
        <v>849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859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177</v>
      </c>
      <c r="AG16" s="16">
        <v>0</v>
      </c>
      <c r="AH16" s="16">
        <v>0</v>
      </c>
      <c r="AI16" s="16">
        <v>0</v>
      </c>
      <c r="AJ16" s="16">
        <v>0</v>
      </c>
      <c r="AK16" s="16">
        <v>1036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247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51</v>
      </c>
      <c r="AG17" s="16">
        <v>0</v>
      </c>
      <c r="AH17" s="16">
        <v>0</v>
      </c>
      <c r="AI17" s="16">
        <v>0</v>
      </c>
      <c r="AJ17" s="16">
        <v>0</v>
      </c>
      <c r="AK17" s="16">
        <v>297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1907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393</v>
      </c>
      <c r="AG18" s="16">
        <v>0</v>
      </c>
      <c r="AH18" s="16">
        <v>0</v>
      </c>
      <c r="AI18" s="16">
        <v>0</v>
      </c>
      <c r="AJ18" s="16">
        <v>0</v>
      </c>
      <c r="AK18" s="16">
        <v>2300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141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29</v>
      </c>
      <c r="AG19" s="16">
        <v>0</v>
      </c>
      <c r="AH19" s="16">
        <v>0</v>
      </c>
      <c r="AI19" s="16">
        <v>0</v>
      </c>
      <c r="AJ19" s="16">
        <v>0</v>
      </c>
      <c r="AK19" s="16">
        <v>170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1127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232</v>
      </c>
      <c r="AG20" s="16">
        <v>0</v>
      </c>
      <c r="AH20" s="16">
        <v>0</v>
      </c>
      <c r="AI20" s="16">
        <v>0</v>
      </c>
      <c r="AJ20" s="16">
        <v>0</v>
      </c>
      <c r="AK20" s="16">
        <v>1359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180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3808</v>
      </c>
      <c r="AG21" s="16">
        <v>0</v>
      </c>
      <c r="AH21" s="16">
        <v>0</v>
      </c>
      <c r="AI21" s="16">
        <v>0</v>
      </c>
      <c r="AJ21" s="16">
        <v>0</v>
      </c>
      <c r="AK21" s="16">
        <v>3989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1127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232</v>
      </c>
      <c r="AG22" s="16">
        <v>0</v>
      </c>
      <c r="AH22" s="16">
        <v>0</v>
      </c>
      <c r="AI22" s="16">
        <v>0</v>
      </c>
      <c r="AJ22" s="16">
        <v>0</v>
      </c>
      <c r="AK22" s="16">
        <v>1359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176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36</v>
      </c>
      <c r="AG23" s="16">
        <v>0</v>
      </c>
      <c r="AH23" s="16">
        <v>0</v>
      </c>
      <c r="AI23" s="16">
        <v>0</v>
      </c>
      <c r="AJ23" s="16">
        <v>0</v>
      </c>
      <c r="AK23" s="16">
        <v>212</v>
      </c>
    </row>
    <row r="24" spans="1:37" x14ac:dyDescent="0.3">
      <c r="A24" s="2" t="s">
        <v>55</v>
      </c>
      <c r="B24" s="14">
        <v>46</v>
      </c>
      <c r="C24" s="14">
        <v>56</v>
      </c>
      <c r="D24" s="14">
        <v>106</v>
      </c>
      <c r="E24" s="14">
        <v>1278</v>
      </c>
      <c r="F24" s="14">
        <v>22</v>
      </c>
      <c r="G24" s="14">
        <v>29677</v>
      </c>
      <c r="H24" s="14">
        <v>21561</v>
      </c>
      <c r="I24" s="14">
        <v>4520</v>
      </c>
      <c r="J24" s="14">
        <v>6041</v>
      </c>
      <c r="K24" s="14">
        <v>11097</v>
      </c>
      <c r="L24" s="14">
        <v>1667</v>
      </c>
      <c r="M24" s="15">
        <v>1933</v>
      </c>
      <c r="N24" s="16">
        <v>1293</v>
      </c>
      <c r="O24" s="16">
        <v>13003</v>
      </c>
      <c r="P24" s="16">
        <v>0</v>
      </c>
      <c r="Q24" s="16">
        <v>0</v>
      </c>
      <c r="R24" s="16">
        <v>0</v>
      </c>
      <c r="S24" s="16">
        <v>0</v>
      </c>
      <c r="T24" s="16">
        <v>36336</v>
      </c>
      <c r="U24" s="16">
        <v>101</v>
      </c>
      <c r="V24" s="100">
        <v>1</v>
      </c>
      <c r="W24" s="14">
        <v>55570</v>
      </c>
      <c r="X24" s="14">
        <v>4050</v>
      </c>
      <c r="Y24" s="14">
        <v>18677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699</v>
      </c>
      <c r="AF24" s="16">
        <v>358</v>
      </c>
      <c r="AG24" s="16">
        <v>0</v>
      </c>
      <c r="AH24" s="16">
        <v>483</v>
      </c>
      <c r="AI24" s="16">
        <v>2248</v>
      </c>
      <c r="AJ24" s="16">
        <v>26055</v>
      </c>
      <c r="AK24" s="16">
        <v>236877</v>
      </c>
    </row>
    <row r="25" spans="1:37" x14ac:dyDescent="0.3">
      <c r="A25" s="3" t="s">
        <v>8</v>
      </c>
      <c r="B25" s="14">
        <v>46</v>
      </c>
      <c r="C25" s="14">
        <v>56</v>
      </c>
      <c r="D25" s="14">
        <v>106</v>
      </c>
      <c r="E25" s="14">
        <v>1278</v>
      </c>
      <c r="F25" s="14">
        <v>22</v>
      </c>
      <c r="G25" s="14">
        <v>29677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36257</v>
      </c>
      <c r="U25" s="16">
        <v>101</v>
      </c>
      <c r="V25" s="100">
        <v>0</v>
      </c>
      <c r="W25" s="14">
        <v>55568</v>
      </c>
      <c r="X25" s="14">
        <v>4047</v>
      </c>
      <c r="Y25" s="14">
        <v>18677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699</v>
      </c>
      <c r="AF25" s="16">
        <v>0</v>
      </c>
      <c r="AG25" s="16">
        <v>0</v>
      </c>
      <c r="AH25" s="16">
        <v>287</v>
      </c>
      <c r="AI25" s="16">
        <v>0</v>
      </c>
      <c r="AJ25" s="16">
        <v>24710</v>
      </c>
      <c r="AK25" s="16">
        <v>171531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1550</v>
      </c>
      <c r="I26" s="14">
        <v>16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27</v>
      </c>
      <c r="AG26" s="16">
        <v>0</v>
      </c>
      <c r="AH26" s="16">
        <v>0</v>
      </c>
      <c r="AI26" s="16">
        <v>0</v>
      </c>
      <c r="AJ26" s="16">
        <v>1</v>
      </c>
      <c r="AK26" s="16">
        <v>1594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335</v>
      </c>
      <c r="I27" s="14">
        <v>4302</v>
      </c>
      <c r="J27" s="14">
        <v>2</v>
      </c>
      <c r="K27" s="14">
        <v>1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604</v>
      </c>
      <c r="AK27" s="16">
        <v>5244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18704</v>
      </c>
      <c r="I28" s="14">
        <v>196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330</v>
      </c>
      <c r="AG28" s="16">
        <v>0</v>
      </c>
      <c r="AH28" s="16">
        <v>0</v>
      </c>
      <c r="AI28" s="16">
        <v>0</v>
      </c>
      <c r="AJ28" s="16">
        <v>7</v>
      </c>
      <c r="AK28" s="16">
        <v>19238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972</v>
      </c>
      <c r="I29" s="14">
        <v>6</v>
      </c>
      <c r="J29" s="14">
        <v>5930</v>
      </c>
      <c r="K29" s="14">
        <v>14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11</v>
      </c>
      <c r="AJ29" s="16">
        <v>3</v>
      </c>
      <c r="AK29" s="16">
        <v>6937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13</v>
      </c>
      <c r="K30" s="14">
        <v>22</v>
      </c>
      <c r="L30" s="14">
        <v>0</v>
      </c>
      <c r="M30" s="15">
        <v>1884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7</v>
      </c>
      <c r="AK30" s="16">
        <v>1929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33</v>
      </c>
      <c r="K31" s="14">
        <v>10761</v>
      </c>
      <c r="L31" s="14">
        <v>0</v>
      </c>
      <c r="M31" s="15">
        <v>25</v>
      </c>
      <c r="N31" s="16">
        <v>6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38</v>
      </c>
      <c r="U31" s="16">
        <v>0</v>
      </c>
      <c r="V31" s="100">
        <v>1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3</v>
      </c>
      <c r="AK31" s="16">
        <v>10866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50</v>
      </c>
      <c r="K32" s="14">
        <v>190</v>
      </c>
      <c r="L32" s="14">
        <v>0</v>
      </c>
      <c r="M32" s="15">
        <v>19</v>
      </c>
      <c r="N32" s="16">
        <v>1028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7</v>
      </c>
      <c r="AK32" s="16">
        <v>1293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1667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41</v>
      </c>
      <c r="U33" s="16">
        <v>0</v>
      </c>
      <c r="V33" s="100">
        <v>0</v>
      </c>
      <c r="W33" s="14">
        <v>1</v>
      </c>
      <c r="X33" s="14">
        <v>3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196</v>
      </c>
      <c r="AI33" s="16">
        <v>0</v>
      </c>
      <c r="AJ33" s="16">
        <v>690</v>
      </c>
      <c r="AK33" s="16">
        <v>2598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62</v>
      </c>
      <c r="L34" s="14">
        <v>0</v>
      </c>
      <c r="M34" s="15">
        <v>0</v>
      </c>
      <c r="N34" s="16">
        <v>0</v>
      </c>
      <c r="O34" s="16">
        <v>13003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2237</v>
      </c>
      <c r="AJ34" s="16">
        <v>20</v>
      </c>
      <c r="AK34" s="16">
        <v>15323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12</v>
      </c>
      <c r="K35" s="14">
        <v>47</v>
      </c>
      <c r="L35" s="14">
        <v>0</v>
      </c>
      <c r="M35" s="15">
        <v>5</v>
      </c>
      <c r="N35" s="16">
        <v>257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2</v>
      </c>
      <c r="AK35" s="16">
        <v>324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2795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57</v>
      </c>
      <c r="AJ36" s="16">
        <v>0</v>
      </c>
      <c r="AK36" s="16">
        <v>2852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4017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92230</v>
      </c>
      <c r="AG37" s="16">
        <v>0</v>
      </c>
      <c r="AH37" s="16">
        <v>0</v>
      </c>
      <c r="AI37" s="16">
        <v>0</v>
      </c>
      <c r="AJ37" s="16">
        <v>0</v>
      </c>
      <c r="AK37" s="16">
        <v>96247</v>
      </c>
    </row>
    <row r="38" spans="1:37" x14ac:dyDescent="0.3">
      <c r="A38" s="2" t="s">
        <v>60</v>
      </c>
      <c r="B38" s="14">
        <v>2287</v>
      </c>
      <c r="C38" s="14">
        <v>295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1307</v>
      </c>
      <c r="P38" s="16">
        <v>0</v>
      </c>
      <c r="Q38" s="16">
        <v>0</v>
      </c>
      <c r="R38" s="16">
        <v>0</v>
      </c>
      <c r="S38" s="16">
        <v>0</v>
      </c>
      <c r="T38" s="16">
        <v>7861</v>
      </c>
      <c r="U38" s="16">
        <v>22925</v>
      </c>
      <c r="V38" s="100">
        <v>6388</v>
      </c>
      <c r="W38" s="14">
        <v>13586</v>
      </c>
      <c r="X38" s="14">
        <v>24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15</v>
      </c>
      <c r="AK38" s="16">
        <v>54688</v>
      </c>
    </row>
    <row r="39" spans="1:37" s="62" customFormat="1" ht="24.75" customHeight="1" x14ac:dyDescent="0.3">
      <c r="A39" s="11" t="s">
        <v>61</v>
      </c>
      <c r="B39" s="63">
        <v>150</v>
      </c>
      <c r="C39" s="63">
        <v>84</v>
      </c>
      <c r="D39" s="63">
        <v>2299</v>
      </c>
      <c r="E39" s="63">
        <v>5200</v>
      </c>
      <c r="F39" s="63">
        <v>307</v>
      </c>
      <c r="G39" s="63">
        <v>49</v>
      </c>
      <c r="H39" s="63">
        <v>40</v>
      </c>
      <c r="I39" s="63">
        <v>1</v>
      </c>
      <c r="J39" s="63">
        <v>308</v>
      </c>
      <c r="K39" s="63">
        <v>44</v>
      </c>
      <c r="L39" s="63">
        <v>379</v>
      </c>
      <c r="M39" s="60">
        <v>0</v>
      </c>
      <c r="N39" s="64">
        <v>1</v>
      </c>
      <c r="O39" s="64">
        <v>9</v>
      </c>
      <c r="P39" s="64">
        <v>55</v>
      </c>
      <c r="Q39" s="64">
        <v>643</v>
      </c>
      <c r="R39" s="64">
        <v>10746</v>
      </c>
      <c r="S39" s="64">
        <v>1164</v>
      </c>
      <c r="T39" s="64">
        <v>66423</v>
      </c>
      <c r="U39" s="64">
        <v>68454</v>
      </c>
      <c r="V39" s="101">
        <v>23536</v>
      </c>
      <c r="W39" s="63">
        <v>54568</v>
      </c>
      <c r="X39" s="63">
        <v>6986</v>
      </c>
      <c r="Y39" s="63">
        <v>8804</v>
      </c>
      <c r="Z39" s="63">
        <v>9164</v>
      </c>
      <c r="AA39" s="63">
        <v>1602</v>
      </c>
      <c r="AB39" s="63">
        <v>3713</v>
      </c>
      <c r="AC39" s="60">
        <v>6696</v>
      </c>
      <c r="AD39" s="64">
        <v>571</v>
      </c>
      <c r="AE39" s="64">
        <v>1155</v>
      </c>
      <c r="AF39" s="64">
        <v>25149</v>
      </c>
      <c r="AG39" s="64">
        <v>20648</v>
      </c>
      <c r="AH39" s="64">
        <v>119070</v>
      </c>
      <c r="AI39" s="64">
        <v>157536</v>
      </c>
      <c r="AJ39" s="64">
        <v>16576</v>
      </c>
      <c r="AK39" s="64">
        <v>612129</v>
      </c>
    </row>
    <row r="40" spans="1:37" x14ac:dyDescent="0.3">
      <c r="A40" s="2" t="s">
        <v>62</v>
      </c>
      <c r="B40" s="14">
        <v>64</v>
      </c>
      <c r="C40" s="14">
        <v>56</v>
      </c>
      <c r="D40" s="14">
        <v>2299</v>
      </c>
      <c r="E40" s="14">
        <v>5125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10599</v>
      </c>
      <c r="S40" s="16">
        <v>1107</v>
      </c>
      <c r="T40" s="16">
        <v>0</v>
      </c>
      <c r="U40" s="16">
        <v>43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459</v>
      </c>
      <c r="AE40" s="16">
        <v>781</v>
      </c>
      <c r="AF40" s="16">
        <v>18400</v>
      </c>
      <c r="AG40" s="16">
        <v>0</v>
      </c>
      <c r="AH40" s="16">
        <v>0</v>
      </c>
      <c r="AI40" s="16">
        <v>618</v>
      </c>
      <c r="AJ40" s="16">
        <v>105</v>
      </c>
      <c r="AK40" s="16">
        <v>39657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10599</v>
      </c>
      <c r="S41" s="16">
        <v>0</v>
      </c>
      <c r="T41" s="16">
        <v>0</v>
      </c>
      <c r="U41" s="16">
        <v>43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618</v>
      </c>
      <c r="AJ41" s="16">
        <v>79</v>
      </c>
      <c r="AK41" s="16">
        <v>11338</v>
      </c>
    </row>
    <row r="42" spans="1:37" x14ac:dyDescent="0.3">
      <c r="A42" s="3" t="s">
        <v>5</v>
      </c>
      <c r="B42" s="14">
        <v>0</v>
      </c>
      <c r="C42" s="14">
        <v>0</v>
      </c>
      <c r="D42" s="14">
        <v>2290</v>
      </c>
      <c r="E42" s="14">
        <v>141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2431</v>
      </c>
    </row>
    <row r="43" spans="1:37" ht="21.6" x14ac:dyDescent="0.3">
      <c r="A43" s="3" t="s">
        <v>64</v>
      </c>
      <c r="B43" s="14">
        <v>64</v>
      </c>
      <c r="C43" s="14">
        <v>56</v>
      </c>
      <c r="D43" s="14">
        <v>8</v>
      </c>
      <c r="E43" s="14">
        <v>4985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257</v>
      </c>
      <c r="AG43" s="16">
        <v>0</v>
      </c>
      <c r="AH43" s="16">
        <v>0</v>
      </c>
      <c r="AI43" s="16">
        <v>0</v>
      </c>
      <c r="AJ43" s="16">
        <v>26</v>
      </c>
      <c r="AK43" s="16">
        <v>5397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459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459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781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781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18144</v>
      </c>
      <c r="AG46" s="16">
        <v>0</v>
      </c>
      <c r="AH46" s="16">
        <v>0</v>
      </c>
      <c r="AI46" s="16">
        <v>0</v>
      </c>
      <c r="AJ46" s="16">
        <v>0</v>
      </c>
      <c r="AK46" s="16">
        <v>18144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1107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1107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16956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102</v>
      </c>
      <c r="AG48" s="16">
        <v>0</v>
      </c>
      <c r="AH48" s="16">
        <v>0</v>
      </c>
      <c r="AI48" s="16">
        <v>0</v>
      </c>
      <c r="AJ48" s="16">
        <v>0</v>
      </c>
      <c r="AK48" s="16">
        <v>17058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2339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2339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1037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1037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753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69</v>
      </c>
      <c r="AG51" s="16">
        <v>0</v>
      </c>
      <c r="AH51" s="16">
        <v>0</v>
      </c>
      <c r="AI51" s="16">
        <v>0</v>
      </c>
      <c r="AJ51" s="16">
        <v>0</v>
      </c>
      <c r="AK51" s="16">
        <v>822</v>
      </c>
    </row>
    <row r="52" spans="1:37" x14ac:dyDescent="0.3">
      <c r="A52" s="3" t="s">
        <v>70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8086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4</v>
      </c>
      <c r="AG52" s="16">
        <v>0</v>
      </c>
      <c r="AH52" s="16">
        <v>0</v>
      </c>
      <c r="AI52" s="16">
        <v>0</v>
      </c>
      <c r="AJ52" s="16">
        <v>0</v>
      </c>
      <c r="AK52" s="16">
        <v>8089</v>
      </c>
    </row>
    <row r="53" spans="1:37" x14ac:dyDescent="0.3">
      <c r="A53" s="3" t="s">
        <v>71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2901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2901</v>
      </c>
    </row>
    <row r="54" spans="1:37" x14ac:dyDescent="0.3">
      <c r="A54" s="2" t="s">
        <v>72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137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45006</v>
      </c>
      <c r="U54" s="16">
        <v>0</v>
      </c>
      <c r="V54" s="100">
        <v>0</v>
      </c>
      <c r="W54" s="14">
        <v>0</v>
      </c>
      <c r="X54" s="14">
        <v>104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159</v>
      </c>
      <c r="AG54" s="16">
        <v>0</v>
      </c>
      <c r="AH54" s="16">
        <v>0</v>
      </c>
      <c r="AI54" s="16">
        <v>0</v>
      </c>
      <c r="AJ54" s="16">
        <v>304</v>
      </c>
      <c r="AK54" s="16">
        <v>45710</v>
      </c>
    </row>
    <row r="55" spans="1:37" x14ac:dyDescent="0.3">
      <c r="A55" s="3" t="s">
        <v>73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7155</v>
      </c>
      <c r="U55" s="16">
        <v>0</v>
      </c>
      <c r="V55" s="100">
        <v>0</v>
      </c>
      <c r="W55" s="14">
        <v>0</v>
      </c>
      <c r="X55" s="14">
        <v>104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159</v>
      </c>
      <c r="AG55" s="16">
        <v>0</v>
      </c>
      <c r="AH55" s="16">
        <v>0</v>
      </c>
      <c r="AI55" s="16">
        <v>0</v>
      </c>
      <c r="AJ55" s="16">
        <v>97</v>
      </c>
      <c r="AK55" s="16">
        <v>7514</v>
      </c>
    </row>
    <row r="56" spans="1:37" x14ac:dyDescent="0.3">
      <c r="A56" s="3" t="s">
        <v>74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24712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24712</v>
      </c>
    </row>
    <row r="57" spans="1:37" x14ac:dyDescent="0.3">
      <c r="A57" s="3" t="s">
        <v>75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137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13140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207</v>
      </c>
      <c r="AK57" s="16">
        <v>13484</v>
      </c>
    </row>
    <row r="58" spans="1:37" x14ac:dyDescent="0.3">
      <c r="A58" s="2" t="s">
        <v>76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28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2439</v>
      </c>
      <c r="U58" s="16">
        <v>68018</v>
      </c>
      <c r="V58" s="100">
        <v>23534</v>
      </c>
      <c r="W58" s="14">
        <v>54448</v>
      </c>
      <c r="X58" s="14">
        <v>6818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5193</v>
      </c>
      <c r="AG58" s="16">
        <v>0</v>
      </c>
      <c r="AH58" s="16">
        <v>0</v>
      </c>
      <c r="AI58" s="16">
        <v>0</v>
      </c>
      <c r="AJ58" s="16">
        <v>2661</v>
      </c>
      <c r="AK58" s="16">
        <v>163140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54016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484</v>
      </c>
      <c r="AK59" s="16">
        <v>54500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349</v>
      </c>
      <c r="V60" s="100">
        <v>23534</v>
      </c>
      <c r="W60" s="14">
        <v>268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24</v>
      </c>
      <c r="AK60" s="16">
        <v>24175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12642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1</v>
      </c>
      <c r="AG61" s="16">
        <v>0</v>
      </c>
      <c r="AH61" s="16">
        <v>0</v>
      </c>
      <c r="AI61" s="16">
        <v>0</v>
      </c>
      <c r="AJ61" s="16">
        <v>100</v>
      </c>
      <c r="AK61" s="16">
        <v>12743</v>
      </c>
    </row>
    <row r="62" spans="1:37" x14ac:dyDescent="0.3">
      <c r="A62" s="3" t="s">
        <v>77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55027</v>
      </c>
      <c r="V62" s="100">
        <v>0</v>
      </c>
      <c r="W62" s="14">
        <v>149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55176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28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2439</v>
      </c>
      <c r="U63" s="16">
        <v>0</v>
      </c>
      <c r="V63" s="100">
        <v>0</v>
      </c>
      <c r="W63" s="14">
        <v>15</v>
      </c>
      <c r="X63" s="14">
        <v>6818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5192</v>
      </c>
      <c r="AG63" s="16">
        <v>0</v>
      </c>
      <c r="AH63" s="16">
        <v>0</v>
      </c>
      <c r="AI63" s="16">
        <v>0</v>
      </c>
      <c r="AJ63" s="16">
        <v>2053</v>
      </c>
      <c r="AK63" s="16">
        <v>16545</v>
      </c>
    </row>
    <row r="64" spans="1:37" x14ac:dyDescent="0.3">
      <c r="A64" s="2" t="s">
        <v>78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9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205</v>
      </c>
      <c r="U64" s="16">
        <v>0</v>
      </c>
      <c r="V64" s="100">
        <v>0</v>
      </c>
      <c r="W64" s="14">
        <v>0</v>
      </c>
      <c r="X64" s="14">
        <v>0</v>
      </c>
      <c r="Y64" s="14">
        <v>8737</v>
      </c>
      <c r="Z64" s="14">
        <v>8850</v>
      </c>
      <c r="AA64" s="14">
        <v>1580</v>
      </c>
      <c r="AB64" s="14">
        <v>3430</v>
      </c>
      <c r="AC64" s="15">
        <v>6378</v>
      </c>
      <c r="AD64" s="16">
        <v>0</v>
      </c>
      <c r="AE64" s="16">
        <v>0</v>
      </c>
      <c r="AF64" s="16">
        <v>468</v>
      </c>
      <c r="AG64" s="16">
        <v>0</v>
      </c>
      <c r="AH64" s="16">
        <v>1463</v>
      </c>
      <c r="AI64" s="16">
        <v>1098</v>
      </c>
      <c r="AJ64" s="16">
        <v>3675</v>
      </c>
      <c r="AK64" s="16">
        <v>35894</v>
      </c>
    </row>
    <row r="65" spans="1:37" x14ac:dyDescent="0.3">
      <c r="A65" s="3" t="s">
        <v>79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8850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94</v>
      </c>
      <c r="AG65" s="16">
        <v>0</v>
      </c>
      <c r="AH65" s="16">
        <v>1463</v>
      </c>
      <c r="AI65" s="16">
        <v>1098</v>
      </c>
      <c r="AJ65" s="16">
        <v>55</v>
      </c>
      <c r="AK65" s="16">
        <v>11560</v>
      </c>
    </row>
    <row r="66" spans="1:37" x14ac:dyDescent="0.3">
      <c r="A66" s="5" t="s">
        <v>80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9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205</v>
      </c>
      <c r="U66" s="16">
        <v>0</v>
      </c>
      <c r="V66" s="100">
        <v>0</v>
      </c>
      <c r="W66" s="14">
        <v>0</v>
      </c>
      <c r="X66" s="14">
        <v>0</v>
      </c>
      <c r="Y66" s="14">
        <v>8677</v>
      </c>
      <c r="Z66" s="14">
        <v>0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181</v>
      </c>
      <c r="AG66" s="16">
        <v>0</v>
      </c>
      <c r="AH66" s="16">
        <v>0</v>
      </c>
      <c r="AI66" s="16">
        <v>0</v>
      </c>
      <c r="AJ66" s="16">
        <v>580</v>
      </c>
      <c r="AK66" s="16">
        <v>9653</v>
      </c>
    </row>
    <row r="67" spans="1:37" x14ac:dyDescent="0.3">
      <c r="A67" s="3" t="s">
        <v>81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1580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2</v>
      </c>
      <c r="AK67" s="16">
        <v>1582</v>
      </c>
    </row>
    <row r="68" spans="1:37" ht="26.4" customHeight="1" x14ac:dyDescent="0.3">
      <c r="A68" s="3" t="s">
        <v>82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3311</v>
      </c>
      <c r="AC68" s="15">
        <v>83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331</v>
      </c>
      <c r="AK68" s="16">
        <v>3725</v>
      </c>
    </row>
    <row r="69" spans="1:37" x14ac:dyDescent="0.3">
      <c r="A69" s="113" t="s">
        <v>137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682</v>
      </c>
      <c r="AK69" s="16">
        <v>682</v>
      </c>
    </row>
    <row r="70" spans="1:37" x14ac:dyDescent="0.3">
      <c r="A70" s="6" t="s">
        <v>83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60</v>
      </c>
      <c r="Z70" s="14">
        <v>0</v>
      </c>
      <c r="AA70" s="14">
        <v>0</v>
      </c>
      <c r="AB70" s="14">
        <v>119</v>
      </c>
      <c r="AC70" s="15">
        <v>6295</v>
      </c>
      <c r="AD70" s="16">
        <v>0</v>
      </c>
      <c r="AE70" s="16">
        <v>0</v>
      </c>
      <c r="AF70" s="16">
        <v>193</v>
      </c>
      <c r="AG70" s="16">
        <v>0</v>
      </c>
      <c r="AH70" s="16">
        <v>0</v>
      </c>
      <c r="AI70" s="16">
        <v>0</v>
      </c>
      <c r="AJ70" s="16">
        <v>2025</v>
      </c>
      <c r="AK70" s="16">
        <v>8692</v>
      </c>
    </row>
    <row r="71" spans="1:37" x14ac:dyDescent="0.3">
      <c r="A71" s="7" t="s">
        <v>34</v>
      </c>
      <c r="B71" s="14">
        <v>48</v>
      </c>
      <c r="C71" s="14">
        <v>8</v>
      </c>
      <c r="D71" s="14">
        <v>0</v>
      </c>
      <c r="E71" s="14">
        <v>24</v>
      </c>
      <c r="F71" s="14">
        <v>17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10</v>
      </c>
      <c r="Q71" s="16">
        <v>62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827</v>
      </c>
      <c r="AG71" s="16">
        <v>20648</v>
      </c>
      <c r="AH71" s="16">
        <v>0</v>
      </c>
      <c r="AI71" s="16">
        <v>0</v>
      </c>
      <c r="AJ71" s="16">
        <v>200</v>
      </c>
      <c r="AK71" s="16">
        <v>21845</v>
      </c>
    </row>
    <row r="72" spans="1:37" ht="21.6" x14ac:dyDescent="0.3">
      <c r="A72" s="7" t="s">
        <v>84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162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1346</v>
      </c>
      <c r="U72" s="16">
        <v>295</v>
      </c>
      <c r="V72" s="100">
        <v>0</v>
      </c>
      <c r="W72" s="14">
        <v>3</v>
      </c>
      <c r="X72" s="14">
        <v>30</v>
      </c>
      <c r="Y72" s="14">
        <v>67</v>
      </c>
      <c r="Z72" s="14">
        <v>314</v>
      </c>
      <c r="AA72" s="14">
        <v>22</v>
      </c>
      <c r="AB72" s="14">
        <v>283</v>
      </c>
      <c r="AC72" s="15">
        <v>318</v>
      </c>
      <c r="AD72" s="16">
        <v>0</v>
      </c>
      <c r="AE72" s="16">
        <v>0</v>
      </c>
      <c r="AF72" s="16">
        <v>0</v>
      </c>
      <c r="AG72" s="16">
        <v>0</v>
      </c>
      <c r="AH72" s="16">
        <v>117600</v>
      </c>
      <c r="AI72" s="16">
        <v>0</v>
      </c>
      <c r="AJ72" s="16">
        <v>4432</v>
      </c>
      <c r="AK72" s="16">
        <v>124873</v>
      </c>
    </row>
    <row r="73" spans="1:37" x14ac:dyDescent="0.3">
      <c r="A73" s="8" t="s">
        <v>85</v>
      </c>
      <c r="B73" s="14">
        <v>38</v>
      </c>
      <c r="C73" s="14">
        <v>19</v>
      </c>
      <c r="D73" s="14">
        <v>0</v>
      </c>
      <c r="E73" s="14">
        <v>50</v>
      </c>
      <c r="F73" s="14">
        <v>291</v>
      </c>
      <c r="G73" s="14">
        <v>21</v>
      </c>
      <c r="H73" s="14">
        <v>40</v>
      </c>
      <c r="I73" s="14">
        <v>1</v>
      </c>
      <c r="J73" s="14">
        <v>307</v>
      </c>
      <c r="K73" s="14">
        <v>35</v>
      </c>
      <c r="L73" s="14">
        <v>80</v>
      </c>
      <c r="M73" s="15">
        <v>0</v>
      </c>
      <c r="N73" s="16">
        <v>1</v>
      </c>
      <c r="O73" s="16">
        <v>9</v>
      </c>
      <c r="P73" s="16">
        <v>44</v>
      </c>
      <c r="Q73" s="16">
        <v>581</v>
      </c>
      <c r="R73" s="16">
        <v>147</v>
      </c>
      <c r="S73" s="16">
        <v>56</v>
      </c>
      <c r="T73" s="16">
        <v>471</v>
      </c>
      <c r="U73" s="16">
        <v>97</v>
      </c>
      <c r="V73" s="100">
        <v>1</v>
      </c>
      <c r="W73" s="14">
        <v>117</v>
      </c>
      <c r="X73" s="14">
        <v>34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112</v>
      </c>
      <c r="AE73" s="16">
        <v>374</v>
      </c>
      <c r="AF73" s="16">
        <v>0</v>
      </c>
      <c r="AG73" s="16">
        <v>0</v>
      </c>
      <c r="AH73" s="16">
        <v>8</v>
      </c>
      <c r="AI73" s="16">
        <v>155819</v>
      </c>
      <c r="AJ73" s="16">
        <v>5199</v>
      </c>
      <c r="AK73" s="16">
        <v>163952</v>
      </c>
    </row>
    <row r="74" spans="1:37" s="62" customFormat="1" x14ac:dyDescent="0.3">
      <c r="A74" s="12" t="s">
        <v>86</v>
      </c>
      <c r="B74" s="63">
        <v>1391</v>
      </c>
      <c r="C74" s="63">
        <v>1946</v>
      </c>
      <c r="D74" s="63">
        <v>2322</v>
      </c>
      <c r="E74" s="63">
        <v>1952</v>
      </c>
      <c r="F74" s="63">
        <v>863</v>
      </c>
      <c r="G74" s="63">
        <v>41348</v>
      </c>
      <c r="H74" s="63">
        <v>8611</v>
      </c>
      <c r="I74" s="63">
        <v>429</v>
      </c>
      <c r="J74" s="63">
        <v>1024</v>
      </c>
      <c r="K74" s="63">
        <v>184</v>
      </c>
      <c r="L74" s="63">
        <v>87287</v>
      </c>
      <c r="M74" s="60">
        <v>16</v>
      </c>
      <c r="N74" s="64">
        <v>12</v>
      </c>
      <c r="O74" s="64">
        <v>1828</v>
      </c>
      <c r="P74" s="64">
        <v>3433</v>
      </c>
      <c r="Q74" s="64">
        <v>115567</v>
      </c>
      <c r="R74" s="64">
        <v>13251</v>
      </c>
      <c r="S74" s="64">
        <v>28304</v>
      </c>
      <c r="T74" s="64">
        <v>134481</v>
      </c>
      <c r="U74" s="64">
        <v>527</v>
      </c>
      <c r="V74" s="101">
        <v>48</v>
      </c>
      <c r="W74" s="63">
        <v>342057</v>
      </c>
      <c r="X74" s="63">
        <v>1428</v>
      </c>
      <c r="Y74" s="63">
        <v>142699</v>
      </c>
      <c r="Z74" s="63">
        <v>791</v>
      </c>
      <c r="AA74" s="63">
        <v>103</v>
      </c>
      <c r="AB74" s="63">
        <v>44833</v>
      </c>
      <c r="AC74" s="60">
        <v>45824</v>
      </c>
      <c r="AD74" s="64">
        <v>15466</v>
      </c>
      <c r="AE74" s="64">
        <v>55136</v>
      </c>
      <c r="AF74" s="64">
        <v>833471</v>
      </c>
      <c r="AG74" s="64">
        <v>56101</v>
      </c>
      <c r="AH74" s="64">
        <v>1235369</v>
      </c>
      <c r="AI74" s="64">
        <v>832431</v>
      </c>
      <c r="AJ74" s="64">
        <v>13865546</v>
      </c>
      <c r="AK74" s="64">
        <v>17916076</v>
      </c>
    </row>
    <row r="75" spans="1:37" x14ac:dyDescent="0.3">
      <c r="A75" s="8" t="s">
        <v>87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560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-410</v>
      </c>
      <c r="U75" s="16">
        <v>-23</v>
      </c>
      <c r="V75" s="100">
        <v>0</v>
      </c>
      <c r="W75" s="14">
        <v>1120</v>
      </c>
      <c r="X75" s="14">
        <v>104</v>
      </c>
      <c r="Y75" s="14">
        <v>466</v>
      </c>
      <c r="Z75" s="14">
        <v>-25</v>
      </c>
      <c r="AA75" s="14">
        <v>-2</v>
      </c>
      <c r="AB75" s="14">
        <v>221</v>
      </c>
      <c r="AC75" s="15">
        <v>428</v>
      </c>
      <c r="AD75" s="16">
        <v>0</v>
      </c>
      <c r="AE75" s="16">
        <v>0</v>
      </c>
      <c r="AF75" s="16">
        <v>0</v>
      </c>
      <c r="AG75" s="16">
        <v>0</v>
      </c>
      <c r="AH75" s="16">
        <v>808573</v>
      </c>
      <c r="AI75" s="16">
        <v>0</v>
      </c>
      <c r="AJ75" s="16">
        <v>48742</v>
      </c>
      <c r="AK75" s="16">
        <v>859755</v>
      </c>
    </row>
    <row r="76" spans="1:37" x14ac:dyDescent="0.3">
      <c r="A76" s="7" t="s">
        <v>88</v>
      </c>
      <c r="B76" s="14">
        <v>76</v>
      </c>
      <c r="C76" s="14">
        <v>37</v>
      </c>
      <c r="D76" s="14">
        <v>1</v>
      </c>
      <c r="E76" s="14">
        <v>100</v>
      </c>
      <c r="F76" s="14">
        <v>583</v>
      </c>
      <c r="G76" s="14">
        <v>98</v>
      </c>
      <c r="H76" s="14">
        <v>-22</v>
      </c>
      <c r="I76" s="14">
        <v>15</v>
      </c>
      <c r="J76" s="14">
        <v>835</v>
      </c>
      <c r="K76" s="14">
        <v>53</v>
      </c>
      <c r="L76" s="14">
        <v>122</v>
      </c>
      <c r="M76" s="15">
        <v>2</v>
      </c>
      <c r="N76" s="16">
        <v>3</v>
      </c>
      <c r="O76" s="16">
        <v>62</v>
      </c>
      <c r="P76" s="16">
        <v>34</v>
      </c>
      <c r="Q76" s="16">
        <v>-127</v>
      </c>
      <c r="R76" s="16">
        <v>1273</v>
      </c>
      <c r="S76" s="16">
        <v>-26</v>
      </c>
      <c r="T76" s="16">
        <v>-175</v>
      </c>
      <c r="U76" s="16">
        <v>147</v>
      </c>
      <c r="V76" s="100">
        <v>2</v>
      </c>
      <c r="W76" s="14">
        <v>179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-62</v>
      </c>
      <c r="AE76" s="16">
        <v>-208</v>
      </c>
      <c r="AF76" s="16">
        <v>0</v>
      </c>
      <c r="AG76" s="16">
        <v>0</v>
      </c>
      <c r="AH76" s="16">
        <v>41</v>
      </c>
      <c r="AI76" s="16">
        <v>699102</v>
      </c>
      <c r="AJ76" s="16">
        <v>18265</v>
      </c>
      <c r="AK76" s="16">
        <v>720409</v>
      </c>
    </row>
    <row r="77" spans="1:37" x14ac:dyDescent="0.3">
      <c r="A77" s="7" t="s">
        <v>89</v>
      </c>
      <c r="B77" s="14">
        <v>1315</v>
      </c>
      <c r="C77" s="14">
        <v>1909</v>
      </c>
      <c r="D77" s="14">
        <v>2322</v>
      </c>
      <c r="E77" s="14">
        <v>1852</v>
      </c>
      <c r="F77" s="14">
        <v>280</v>
      </c>
      <c r="G77" s="14">
        <v>41249</v>
      </c>
      <c r="H77" s="14">
        <v>8633</v>
      </c>
      <c r="I77" s="14">
        <v>414</v>
      </c>
      <c r="J77" s="14">
        <v>188</v>
      </c>
      <c r="K77" s="14">
        <v>131</v>
      </c>
      <c r="L77" s="14">
        <v>86605</v>
      </c>
      <c r="M77" s="15">
        <v>14</v>
      </c>
      <c r="N77" s="16">
        <v>9</v>
      </c>
      <c r="O77" s="16">
        <v>1767</v>
      </c>
      <c r="P77" s="16">
        <v>3399</v>
      </c>
      <c r="Q77" s="16">
        <v>115695</v>
      </c>
      <c r="R77" s="16">
        <v>11978</v>
      </c>
      <c r="S77" s="16">
        <v>28330</v>
      </c>
      <c r="T77" s="16">
        <v>135065</v>
      </c>
      <c r="U77" s="16">
        <v>403</v>
      </c>
      <c r="V77" s="100">
        <v>45</v>
      </c>
      <c r="W77" s="14">
        <v>340757</v>
      </c>
      <c r="X77" s="14">
        <v>1324</v>
      </c>
      <c r="Y77" s="14">
        <v>142233</v>
      </c>
      <c r="Z77" s="14">
        <v>816</v>
      </c>
      <c r="AA77" s="14">
        <v>104</v>
      </c>
      <c r="AB77" s="14">
        <v>44612</v>
      </c>
      <c r="AC77" s="15">
        <v>45396</v>
      </c>
      <c r="AD77" s="16">
        <v>15528</v>
      </c>
      <c r="AE77" s="16">
        <v>55344</v>
      </c>
      <c r="AF77" s="16">
        <v>833471</v>
      </c>
      <c r="AG77" s="16">
        <v>56101</v>
      </c>
      <c r="AH77" s="16">
        <v>426755</v>
      </c>
      <c r="AI77" s="16">
        <v>133329</v>
      </c>
      <c r="AJ77" s="16">
        <v>13798539</v>
      </c>
      <c r="AK77" s="16">
        <v>16335912</v>
      </c>
    </row>
    <row r="78" spans="1:37" x14ac:dyDescent="0.3">
      <c r="A78" s="13" t="s">
        <v>90</v>
      </c>
      <c r="B78" s="63">
        <v>15776</v>
      </c>
      <c r="C78" s="63">
        <v>20239</v>
      </c>
      <c r="D78" s="63">
        <v>4746</v>
      </c>
      <c r="E78" s="63">
        <v>11290</v>
      </c>
      <c r="F78" s="63">
        <v>7663</v>
      </c>
      <c r="G78" s="63">
        <v>71073</v>
      </c>
      <c r="H78" s="63">
        <v>30212</v>
      </c>
      <c r="I78" s="63">
        <v>4951</v>
      </c>
      <c r="J78" s="63">
        <v>7355</v>
      </c>
      <c r="K78" s="63">
        <v>11260</v>
      </c>
      <c r="L78" s="63">
        <v>89333</v>
      </c>
      <c r="M78" s="60">
        <v>1942</v>
      </c>
      <c r="N78" s="64">
        <v>953</v>
      </c>
      <c r="O78" s="64">
        <v>16147</v>
      </c>
      <c r="P78" s="64">
        <v>6282</v>
      </c>
      <c r="Q78" s="64">
        <v>120228</v>
      </c>
      <c r="R78" s="64">
        <v>23997</v>
      </c>
      <c r="S78" s="64">
        <v>29468</v>
      </c>
      <c r="T78" s="64">
        <v>245101</v>
      </c>
      <c r="U78" s="64">
        <v>92006</v>
      </c>
      <c r="V78" s="101">
        <v>29973</v>
      </c>
      <c r="W78" s="63">
        <v>465781</v>
      </c>
      <c r="X78" s="63">
        <v>12487</v>
      </c>
      <c r="Y78" s="63">
        <v>104090</v>
      </c>
      <c r="Z78" s="63">
        <v>9855</v>
      </c>
      <c r="AA78" s="63">
        <v>1697</v>
      </c>
      <c r="AB78" s="63">
        <v>48467</v>
      </c>
      <c r="AC78" s="60">
        <v>52485</v>
      </c>
      <c r="AD78" s="64">
        <v>16037</v>
      </c>
      <c r="AE78" s="64">
        <v>56990</v>
      </c>
      <c r="AF78" s="64">
        <v>956311</v>
      </c>
      <c r="AG78" s="64">
        <v>76749</v>
      </c>
      <c r="AH78" s="64">
        <v>1354922</v>
      </c>
      <c r="AI78" s="64">
        <v>992272</v>
      </c>
      <c r="AJ78" s="64">
        <v>13896353</v>
      </c>
      <c r="AK78" s="64">
        <v>18884492</v>
      </c>
    </row>
    <row r="79" spans="1:37" s="62" customFormat="1" x14ac:dyDescent="0.3">
      <c r="A79" s="13" t="s">
        <v>91</v>
      </c>
      <c r="B79" s="63">
        <v>5860</v>
      </c>
      <c r="C79" s="63">
        <v>3699</v>
      </c>
      <c r="D79" s="63">
        <v>1320</v>
      </c>
      <c r="E79" s="63">
        <v>6193</v>
      </c>
      <c r="F79" s="63">
        <v>4479</v>
      </c>
      <c r="G79" s="63">
        <v>25033</v>
      </c>
      <c r="H79" s="63">
        <v>11902</v>
      </c>
      <c r="I79" s="63">
        <v>2823</v>
      </c>
      <c r="J79" s="63">
        <v>2117</v>
      </c>
      <c r="K79" s="63">
        <v>3911</v>
      </c>
      <c r="L79" s="63">
        <v>36669</v>
      </c>
      <c r="M79" s="60">
        <v>521</v>
      </c>
      <c r="N79" s="64">
        <v>220</v>
      </c>
      <c r="O79" s="64">
        <v>6597</v>
      </c>
      <c r="P79" s="64">
        <v>3586</v>
      </c>
      <c r="Q79" s="64">
        <v>35356</v>
      </c>
      <c r="R79" s="64">
        <v>9332</v>
      </c>
      <c r="S79" s="64">
        <v>16281</v>
      </c>
      <c r="T79" s="64">
        <v>139121</v>
      </c>
      <c r="U79" s="64">
        <v>44765</v>
      </c>
      <c r="V79" s="101">
        <v>11929</v>
      </c>
      <c r="W79" s="63">
        <v>230421</v>
      </c>
      <c r="X79" s="63">
        <v>6045</v>
      </c>
      <c r="Y79" s="63">
        <v>61373</v>
      </c>
      <c r="Z79" s="63">
        <v>5990</v>
      </c>
      <c r="AA79" s="63">
        <v>1007</v>
      </c>
      <c r="AB79" s="63">
        <v>30612</v>
      </c>
      <c r="AC79" s="60">
        <v>32041</v>
      </c>
      <c r="AD79" s="64">
        <v>692</v>
      </c>
      <c r="AE79" s="64">
        <v>16239</v>
      </c>
      <c r="AF79" s="64">
        <v>232214</v>
      </c>
      <c r="AG79" s="64">
        <v>28083</v>
      </c>
      <c r="AH79" s="64">
        <v>489913</v>
      </c>
      <c r="AI79" s="64">
        <v>282870</v>
      </c>
      <c r="AJ79" s="64">
        <v>6513348</v>
      </c>
      <c r="AK79" s="64">
        <v>8302564</v>
      </c>
    </row>
    <row r="80" spans="1:37" s="62" customFormat="1" x14ac:dyDescent="0.3">
      <c r="A80" s="13" t="s">
        <v>92</v>
      </c>
      <c r="B80" s="63">
        <v>9916</v>
      </c>
      <c r="C80" s="63">
        <v>16540</v>
      </c>
      <c r="D80" s="63">
        <v>3427</v>
      </c>
      <c r="E80" s="63">
        <v>5097</v>
      </c>
      <c r="F80" s="63">
        <v>3184</v>
      </c>
      <c r="G80" s="63">
        <v>46040</v>
      </c>
      <c r="H80" s="63">
        <v>18311</v>
      </c>
      <c r="I80" s="63">
        <v>2128</v>
      </c>
      <c r="J80" s="63">
        <v>5238</v>
      </c>
      <c r="K80" s="63">
        <v>7349</v>
      </c>
      <c r="L80" s="63">
        <v>52665</v>
      </c>
      <c r="M80" s="60">
        <v>1422</v>
      </c>
      <c r="N80" s="64">
        <v>733</v>
      </c>
      <c r="O80" s="64">
        <v>9550</v>
      </c>
      <c r="P80" s="64">
        <v>2696</v>
      </c>
      <c r="Q80" s="64">
        <v>84872</v>
      </c>
      <c r="R80" s="64">
        <v>14665</v>
      </c>
      <c r="S80" s="64">
        <v>13187</v>
      </c>
      <c r="T80" s="64">
        <v>105980</v>
      </c>
      <c r="U80" s="64">
        <v>47241</v>
      </c>
      <c r="V80" s="101">
        <v>18044</v>
      </c>
      <c r="W80" s="63">
        <v>235360</v>
      </c>
      <c r="X80" s="63">
        <v>6442</v>
      </c>
      <c r="Y80" s="63">
        <v>42717</v>
      </c>
      <c r="Z80" s="63">
        <v>3865</v>
      </c>
      <c r="AA80" s="63">
        <v>690</v>
      </c>
      <c r="AB80" s="63">
        <v>17855</v>
      </c>
      <c r="AC80" s="60">
        <v>20443</v>
      </c>
      <c r="AD80" s="64">
        <v>15345</v>
      </c>
      <c r="AE80" s="64">
        <v>40751</v>
      </c>
      <c r="AF80" s="64">
        <v>724097</v>
      </c>
      <c r="AG80" s="64">
        <v>48666</v>
      </c>
      <c r="AH80" s="64">
        <v>865008</v>
      </c>
      <c r="AI80" s="64">
        <v>709402</v>
      </c>
      <c r="AJ80" s="64">
        <v>7383005</v>
      </c>
      <c r="AK80" s="64">
        <v>10581928</v>
      </c>
    </row>
    <row r="81" spans="1:37" x14ac:dyDescent="0.3">
      <c r="A81" s="7" t="s">
        <v>93</v>
      </c>
      <c r="B81" s="14">
        <v>5320</v>
      </c>
      <c r="C81" s="14">
        <v>6989</v>
      </c>
      <c r="D81" s="14">
        <v>1924</v>
      </c>
      <c r="E81" s="14">
        <v>1887</v>
      </c>
      <c r="F81" s="14">
        <v>2023</v>
      </c>
      <c r="G81" s="14">
        <v>17402</v>
      </c>
      <c r="H81" s="14">
        <v>12826</v>
      </c>
      <c r="I81" s="14">
        <v>1520</v>
      </c>
      <c r="J81" s="14">
        <v>1322</v>
      </c>
      <c r="K81" s="14">
        <v>2727</v>
      </c>
      <c r="L81" s="14">
        <v>50368</v>
      </c>
      <c r="M81" s="15">
        <v>636</v>
      </c>
      <c r="N81" s="16">
        <v>452</v>
      </c>
      <c r="O81" s="16">
        <v>4657</v>
      </c>
      <c r="P81" s="16">
        <v>2284</v>
      </c>
      <c r="Q81" s="16">
        <v>65020</v>
      </c>
      <c r="R81" s="16">
        <v>3677</v>
      </c>
      <c r="S81" s="16">
        <v>8831</v>
      </c>
      <c r="T81" s="16">
        <v>68964</v>
      </c>
      <c r="U81" s="16">
        <v>20331</v>
      </c>
      <c r="V81" s="100">
        <v>2085</v>
      </c>
      <c r="W81" s="14">
        <v>90778</v>
      </c>
      <c r="X81" s="14">
        <v>6685</v>
      </c>
      <c r="Y81" s="14">
        <v>34316</v>
      </c>
      <c r="Z81" s="14">
        <v>2204</v>
      </c>
      <c r="AA81" s="14">
        <v>582</v>
      </c>
      <c r="AB81" s="14">
        <v>13783</v>
      </c>
      <c r="AC81" s="15">
        <v>14864</v>
      </c>
      <c r="AD81" s="16">
        <v>11446</v>
      </c>
      <c r="AE81" s="16">
        <v>38908</v>
      </c>
      <c r="AF81" s="16">
        <v>610766</v>
      </c>
      <c r="AG81" s="16">
        <v>33739</v>
      </c>
      <c r="AH81" s="16">
        <v>496387</v>
      </c>
      <c r="AI81" s="16">
        <v>416660</v>
      </c>
      <c r="AJ81" s="16">
        <v>3993985</v>
      </c>
      <c r="AK81" s="16">
        <v>6046346</v>
      </c>
    </row>
    <row r="82" spans="1:37" x14ac:dyDescent="0.3">
      <c r="A82" s="7" t="s">
        <v>94</v>
      </c>
      <c r="B82" s="14">
        <v>468</v>
      </c>
      <c r="C82" s="14">
        <v>1255</v>
      </c>
      <c r="D82" s="14">
        <v>309</v>
      </c>
      <c r="E82" s="14">
        <v>665</v>
      </c>
      <c r="F82" s="14">
        <v>242</v>
      </c>
      <c r="G82" s="14">
        <v>866</v>
      </c>
      <c r="H82" s="14">
        <v>164</v>
      </c>
      <c r="I82" s="14">
        <v>21</v>
      </c>
      <c r="J82" s="14">
        <v>356</v>
      </c>
      <c r="K82" s="14">
        <v>173</v>
      </c>
      <c r="L82" s="14">
        <v>1169</v>
      </c>
      <c r="M82" s="15">
        <v>18</v>
      </c>
      <c r="N82" s="16">
        <v>19</v>
      </c>
      <c r="O82" s="16">
        <v>441</v>
      </c>
      <c r="P82" s="16">
        <v>218</v>
      </c>
      <c r="Q82" s="16">
        <v>3001</v>
      </c>
      <c r="R82" s="16">
        <v>1614</v>
      </c>
      <c r="S82" s="16">
        <v>219</v>
      </c>
      <c r="T82" s="16">
        <v>2435</v>
      </c>
      <c r="U82" s="16">
        <v>3112</v>
      </c>
      <c r="V82" s="100">
        <v>1137</v>
      </c>
      <c r="W82" s="14">
        <v>22395</v>
      </c>
      <c r="X82" s="14">
        <v>575</v>
      </c>
      <c r="Y82" s="14">
        <v>679</v>
      </c>
      <c r="Z82" s="14">
        <v>56</v>
      </c>
      <c r="AA82" s="14">
        <v>13</v>
      </c>
      <c r="AB82" s="14">
        <v>246</v>
      </c>
      <c r="AC82" s="15">
        <v>405</v>
      </c>
      <c r="AD82" s="16">
        <v>319</v>
      </c>
      <c r="AE82" s="16">
        <v>776</v>
      </c>
      <c r="AF82" s="16">
        <v>0</v>
      </c>
      <c r="AG82" s="16">
        <v>399</v>
      </c>
      <c r="AH82" s="16">
        <v>146081</v>
      </c>
      <c r="AI82" s="16">
        <v>133716</v>
      </c>
      <c r="AJ82" s="16">
        <v>345416</v>
      </c>
      <c r="AK82" s="16">
        <v>668980</v>
      </c>
    </row>
    <row r="83" spans="1:37" x14ac:dyDescent="0.3">
      <c r="A83" s="9" t="s">
        <v>95</v>
      </c>
      <c r="B83" s="17">
        <v>4128</v>
      </c>
      <c r="C83" s="17">
        <v>8295</v>
      </c>
      <c r="D83" s="17">
        <v>1194</v>
      </c>
      <c r="E83" s="17">
        <v>2545</v>
      </c>
      <c r="F83" s="17">
        <v>919</v>
      </c>
      <c r="G83" s="17">
        <v>27772</v>
      </c>
      <c r="H83" s="17">
        <v>5321</v>
      </c>
      <c r="I83" s="17">
        <v>587</v>
      </c>
      <c r="J83" s="17">
        <v>3560</v>
      </c>
      <c r="K83" s="17">
        <v>4449</v>
      </c>
      <c r="L83" s="17">
        <v>1127</v>
      </c>
      <c r="M83" s="18">
        <v>768</v>
      </c>
      <c r="N83" s="19">
        <v>261</v>
      </c>
      <c r="O83" s="19">
        <v>4452</v>
      </c>
      <c r="P83" s="19">
        <v>194</v>
      </c>
      <c r="Q83" s="19">
        <v>16850</v>
      </c>
      <c r="R83" s="19">
        <v>9374</v>
      </c>
      <c r="S83" s="19">
        <v>4138</v>
      </c>
      <c r="T83" s="19">
        <v>34581</v>
      </c>
      <c r="U83" s="19">
        <v>23798</v>
      </c>
      <c r="V83" s="23">
        <v>14823</v>
      </c>
      <c r="W83" s="17">
        <v>122187</v>
      </c>
      <c r="X83" s="17">
        <v>-818</v>
      </c>
      <c r="Y83" s="17">
        <v>7722</v>
      </c>
      <c r="Z83" s="17">
        <v>1605</v>
      </c>
      <c r="AA83" s="17">
        <v>95</v>
      </c>
      <c r="AB83" s="17">
        <v>3825</v>
      </c>
      <c r="AC83" s="18">
        <v>5174</v>
      </c>
      <c r="AD83" s="19">
        <v>3580</v>
      </c>
      <c r="AE83" s="19">
        <v>1067</v>
      </c>
      <c r="AF83" s="19">
        <v>113331</v>
      </c>
      <c r="AG83" s="19">
        <v>14527</v>
      </c>
      <c r="AH83" s="19">
        <v>222541</v>
      </c>
      <c r="AI83" s="19">
        <v>159025</v>
      </c>
      <c r="AJ83" s="19">
        <v>3043604</v>
      </c>
      <c r="AK83" s="19">
        <v>3866602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44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143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18884492</v>
      </c>
      <c r="C4" s="73">
        <v>8302564</v>
      </c>
      <c r="D4" s="74">
        <v>10581928</v>
      </c>
      <c r="E4" s="75"/>
      <c r="F4" s="74">
        <v>816554</v>
      </c>
      <c r="G4" s="76">
        <v>344495</v>
      </c>
      <c r="H4" s="76">
        <v>472059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419450</v>
      </c>
      <c r="C5" s="38">
        <v>150284</v>
      </c>
      <c r="D5" s="77">
        <v>269166</v>
      </c>
      <c r="E5" s="78"/>
      <c r="F5" s="77">
        <v>149491</v>
      </c>
      <c r="G5" s="79">
        <v>55554</v>
      </c>
      <c r="H5" s="79">
        <v>93936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52050</v>
      </c>
      <c r="C6" s="40">
        <v>17071</v>
      </c>
      <c r="D6" s="80">
        <v>34979</v>
      </c>
      <c r="E6" s="81"/>
      <c r="F6" s="80">
        <v>44379</v>
      </c>
      <c r="G6" s="82">
        <v>14457</v>
      </c>
      <c r="H6" s="82">
        <v>29922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15776</v>
      </c>
      <c r="C7" s="40">
        <v>5860</v>
      </c>
      <c r="D7" s="80">
        <v>9916</v>
      </c>
      <c r="E7" s="81">
        <v>0.91</v>
      </c>
      <c r="F7" s="80">
        <v>14364</v>
      </c>
      <c r="G7" s="82">
        <v>5335</v>
      </c>
      <c r="H7" s="82">
        <v>9028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11290</v>
      </c>
      <c r="C8" s="40">
        <v>6193</v>
      </c>
      <c r="D8" s="80">
        <v>5097</v>
      </c>
      <c r="E8" s="81">
        <v>0.82499999999999996</v>
      </c>
      <c r="F8" s="80">
        <v>9309</v>
      </c>
      <c r="G8" s="82">
        <v>5107</v>
      </c>
      <c r="H8" s="82">
        <v>4203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4746</v>
      </c>
      <c r="C9" s="40">
        <v>1320</v>
      </c>
      <c r="D9" s="80">
        <v>3427</v>
      </c>
      <c r="E9" s="81">
        <v>0.51100000000000001</v>
      </c>
      <c r="F9" s="80">
        <v>2423</v>
      </c>
      <c r="G9" s="82">
        <v>674</v>
      </c>
      <c r="H9" s="82">
        <v>1750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20239</v>
      </c>
      <c r="C10" s="40">
        <v>3699</v>
      </c>
      <c r="D10" s="80">
        <v>16540</v>
      </c>
      <c r="E10" s="81">
        <v>0.90300000000000002</v>
      </c>
      <c r="F10" s="80">
        <v>18283</v>
      </c>
      <c r="G10" s="82">
        <v>3342</v>
      </c>
      <c r="H10" s="82">
        <v>14941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7663</v>
      </c>
      <c r="C11" s="40">
        <v>4479</v>
      </c>
      <c r="D11" s="80">
        <v>3184</v>
      </c>
      <c r="E11" s="81">
        <v>0.86599999999999999</v>
      </c>
      <c r="F11" s="80">
        <v>6635</v>
      </c>
      <c r="G11" s="82">
        <v>3878</v>
      </c>
      <c r="H11" s="82">
        <v>2757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233227</v>
      </c>
      <c r="C12" s="40">
        <v>89792</v>
      </c>
      <c r="D12" s="80">
        <v>143434</v>
      </c>
      <c r="E12" s="81"/>
      <c r="F12" s="80">
        <v>91433</v>
      </c>
      <c r="G12" s="82">
        <v>34369</v>
      </c>
      <c r="H12" s="82">
        <v>57065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71073</v>
      </c>
      <c r="C13" s="40">
        <v>25033</v>
      </c>
      <c r="D13" s="80">
        <v>46040</v>
      </c>
      <c r="E13" s="81">
        <v>0.41799999999999998</v>
      </c>
      <c r="F13" s="80">
        <v>29711</v>
      </c>
      <c r="G13" s="82">
        <v>10465</v>
      </c>
      <c r="H13" s="82">
        <v>19246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30212</v>
      </c>
      <c r="C14" s="40">
        <v>11902</v>
      </c>
      <c r="D14" s="80">
        <v>18311</v>
      </c>
      <c r="E14" s="81">
        <v>0.71399999999999997</v>
      </c>
      <c r="F14" s="80">
        <v>21572</v>
      </c>
      <c r="G14" s="82">
        <v>8498</v>
      </c>
      <c r="H14" s="82">
        <v>13074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4951</v>
      </c>
      <c r="C15" s="40">
        <v>2823</v>
      </c>
      <c r="D15" s="80">
        <v>2128</v>
      </c>
      <c r="E15" s="81">
        <v>0.94799999999999995</v>
      </c>
      <c r="F15" s="80">
        <v>4691</v>
      </c>
      <c r="G15" s="82">
        <v>2675</v>
      </c>
      <c r="H15" s="82">
        <v>2016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7355</v>
      </c>
      <c r="C16" s="40">
        <v>2117</v>
      </c>
      <c r="D16" s="80">
        <v>5238</v>
      </c>
      <c r="E16" s="81">
        <v>0.82599999999999996</v>
      </c>
      <c r="F16" s="80">
        <v>6077</v>
      </c>
      <c r="G16" s="82">
        <v>1749</v>
      </c>
      <c r="H16" s="82">
        <v>4328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1942</v>
      </c>
      <c r="C17" s="40">
        <v>521</v>
      </c>
      <c r="D17" s="80">
        <v>1422</v>
      </c>
      <c r="E17" s="81">
        <v>0.98799999999999999</v>
      </c>
      <c r="F17" s="80">
        <v>1919</v>
      </c>
      <c r="G17" s="82">
        <v>514</v>
      </c>
      <c r="H17" s="82">
        <v>1404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11260</v>
      </c>
      <c r="C18" s="40">
        <v>3911</v>
      </c>
      <c r="D18" s="80">
        <v>7349</v>
      </c>
      <c r="E18" s="81">
        <v>0.95299999999999996</v>
      </c>
      <c r="F18" s="80">
        <v>10733</v>
      </c>
      <c r="G18" s="82">
        <v>3728</v>
      </c>
      <c r="H18" s="82">
        <v>7005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89333</v>
      </c>
      <c r="C19" s="40">
        <v>36669</v>
      </c>
      <c r="D19" s="80">
        <v>52665</v>
      </c>
      <c r="E19" s="81">
        <v>2.1000000000000001E-2</v>
      </c>
      <c r="F19" s="80">
        <v>1860</v>
      </c>
      <c r="G19" s="82">
        <v>763</v>
      </c>
      <c r="H19" s="82">
        <v>1097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16147</v>
      </c>
      <c r="C20" s="40">
        <v>6597</v>
      </c>
      <c r="D20" s="80">
        <v>9550</v>
      </c>
      <c r="E20" s="81">
        <v>0.88600000000000001</v>
      </c>
      <c r="F20" s="80">
        <v>14313</v>
      </c>
      <c r="G20" s="82">
        <v>5847</v>
      </c>
      <c r="H20" s="82">
        <v>8465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953</v>
      </c>
      <c r="C21" s="40">
        <v>220</v>
      </c>
      <c r="D21" s="80">
        <v>733</v>
      </c>
      <c r="E21" s="81">
        <v>0.58599999999999997</v>
      </c>
      <c r="F21" s="80">
        <v>558</v>
      </c>
      <c r="G21" s="82">
        <v>129</v>
      </c>
      <c r="H21" s="82">
        <v>429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6282</v>
      </c>
      <c r="C22" s="40">
        <v>3586</v>
      </c>
      <c r="D22" s="80">
        <v>2696</v>
      </c>
      <c r="E22" s="81">
        <v>0.44800000000000001</v>
      </c>
      <c r="F22" s="80">
        <v>2816</v>
      </c>
      <c r="G22" s="82">
        <v>1608</v>
      </c>
      <c r="H22" s="82">
        <v>1209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120228</v>
      </c>
      <c r="C23" s="40">
        <v>35356</v>
      </c>
      <c r="D23" s="80">
        <v>84872</v>
      </c>
      <c r="E23" s="81">
        <v>3.5000000000000003E-2</v>
      </c>
      <c r="F23" s="80">
        <v>4227</v>
      </c>
      <c r="G23" s="82">
        <v>1243</v>
      </c>
      <c r="H23" s="82">
        <v>2984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4568688</v>
      </c>
      <c r="C24" s="38">
        <v>1638931</v>
      </c>
      <c r="D24" s="77">
        <v>2929757</v>
      </c>
      <c r="E24" s="78"/>
      <c r="F24" s="77">
        <v>633794</v>
      </c>
      <c r="G24" s="79">
        <v>273348</v>
      </c>
      <c r="H24" s="79">
        <v>360447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1082804</v>
      </c>
      <c r="C25" s="40">
        <v>274758</v>
      </c>
      <c r="D25" s="80">
        <v>808046</v>
      </c>
      <c r="E25" s="81"/>
      <c r="F25" s="80">
        <v>135733</v>
      </c>
      <c r="G25" s="82">
        <v>34653</v>
      </c>
      <c r="H25" s="82">
        <v>101080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23997</v>
      </c>
      <c r="C26" s="40">
        <v>9332</v>
      </c>
      <c r="D26" s="80">
        <v>14665</v>
      </c>
      <c r="E26" s="81">
        <v>0.442</v>
      </c>
      <c r="F26" s="80">
        <v>10609</v>
      </c>
      <c r="G26" s="82">
        <v>4126</v>
      </c>
      <c r="H26" s="82">
        <v>6483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16037</v>
      </c>
      <c r="C27" s="40">
        <v>692</v>
      </c>
      <c r="D27" s="80">
        <v>15345</v>
      </c>
      <c r="E27" s="81">
        <v>3.1E-2</v>
      </c>
      <c r="F27" s="80">
        <v>489</v>
      </c>
      <c r="G27" s="82">
        <v>21</v>
      </c>
      <c r="H27" s="82">
        <v>468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56990</v>
      </c>
      <c r="C28" s="40">
        <v>16239</v>
      </c>
      <c r="D28" s="80">
        <v>40751</v>
      </c>
      <c r="E28" s="81">
        <v>2.8000000000000001E-2</v>
      </c>
      <c r="F28" s="80">
        <v>1575</v>
      </c>
      <c r="G28" s="82">
        <v>449</v>
      </c>
      <c r="H28" s="82">
        <v>1127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956311</v>
      </c>
      <c r="C29" s="40">
        <v>232214</v>
      </c>
      <c r="D29" s="80">
        <v>724097</v>
      </c>
      <c r="E29" s="81">
        <v>0.128</v>
      </c>
      <c r="F29" s="80">
        <v>122491</v>
      </c>
      <c r="G29" s="82">
        <v>29744</v>
      </c>
      <c r="H29" s="82">
        <v>92748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29468</v>
      </c>
      <c r="C30" s="40">
        <v>16281</v>
      </c>
      <c r="D30" s="80">
        <v>13187</v>
      </c>
      <c r="E30" s="81">
        <v>1.9E-2</v>
      </c>
      <c r="F30" s="80">
        <v>568</v>
      </c>
      <c r="G30" s="82">
        <v>314</v>
      </c>
      <c r="H30" s="82">
        <v>254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845348</v>
      </c>
      <c r="C31" s="40">
        <v>432282</v>
      </c>
      <c r="D31" s="80">
        <v>413066</v>
      </c>
      <c r="E31" s="81"/>
      <c r="F31" s="80">
        <v>364505</v>
      </c>
      <c r="G31" s="82">
        <v>184553</v>
      </c>
      <c r="H31" s="82">
        <v>179952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245101</v>
      </c>
      <c r="C32" s="40">
        <v>139121</v>
      </c>
      <c r="D32" s="80">
        <v>105980</v>
      </c>
      <c r="E32" s="81">
        <v>0.44700000000000001</v>
      </c>
      <c r="F32" s="80">
        <v>109480</v>
      </c>
      <c r="G32" s="82">
        <v>62142</v>
      </c>
      <c r="H32" s="82">
        <v>47338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92006</v>
      </c>
      <c r="C33" s="40">
        <v>44765</v>
      </c>
      <c r="D33" s="80">
        <v>47241</v>
      </c>
      <c r="E33" s="81">
        <v>0.98399999999999999</v>
      </c>
      <c r="F33" s="80">
        <v>90553</v>
      </c>
      <c r="G33" s="82">
        <v>44058</v>
      </c>
      <c r="H33" s="82">
        <v>46495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29973</v>
      </c>
      <c r="C34" s="40">
        <v>11929</v>
      </c>
      <c r="D34" s="80">
        <v>18044</v>
      </c>
      <c r="E34" s="81">
        <v>0.998</v>
      </c>
      <c r="F34" s="80">
        <v>29915</v>
      </c>
      <c r="G34" s="82">
        <v>11906</v>
      </c>
      <c r="H34" s="82">
        <v>18009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465781</v>
      </c>
      <c r="C35" s="40">
        <v>230421</v>
      </c>
      <c r="D35" s="80">
        <v>235360</v>
      </c>
      <c r="E35" s="81">
        <v>0.26500000000000001</v>
      </c>
      <c r="F35" s="80">
        <v>123419</v>
      </c>
      <c r="G35" s="82">
        <v>61055</v>
      </c>
      <c r="H35" s="82">
        <v>62364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12487</v>
      </c>
      <c r="C36" s="40">
        <v>6045</v>
      </c>
      <c r="D36" s="80">
        <v>6442</v>
      </c>
      <c r="E36" s="81">
        <v>0.89200000000000002</v>
      </c>
      <c r="F36" s="80">
        <v>11138</v>
      </c>
      <c r="G36" s="82">
        <v>5392</v>
      </c>
      <c r="H36" s="82">
        <v>5746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216594</v>
      </c>
      <c r="C37" s="40">
        <v>131024</v>
      </c>
      <c r="D37" s="80">
        <v>85570</v>
      </c>
      <c r="E37" s="81"/>
      <c r="F37" s="80">
        <v>37297</v>
      </c>
      <c r="G37" s="82">
        <v>22435</v>
      </c>
      <c r="H37" s="82">
        <v>14861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9855</v>
      </c>
      <c r="C38" s="40">
        <v>5990</v>
      </c>
      <c r="D38" s="80">
        <v>3865</v>
      </c>
      <c r="E38" s="81">
        <v>0.89900000000000002</v>
      </c>
      <c r="F38" s="80">
        <v>8859</v>
      </c>
      <c r="G38" s="82">
        <v>5385</v>
      </c>
      <c r="H38" s="82">
        <v>3474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104090</v>
      </c>
      <c r="C39" s="40">
        <v>61373</v>
      </c>
      <c r="D39" s="80">
        <v>42717</v>
      </c>
      <c r="E39" s="81">
        <v>0.16400000000000001</v>
      </c>
      <c r="F39" s="80">
        <v>17049</v>
      </c>
      <c r="G39" s="82">
        <v>10052</v>
      </c>
      <c r="H39" s="82">
        <v>6997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1697</v>
      </c>
      <c r="C40" s="40">
        <v>1007</v>
      </c>
      <c r="D40" s="80">
        <v>690</v>
      </c>
      <c r="E40" s="81">
        <v>0.96</v>
      </c>
      <c r="F40" s="80">
        <v>1628</v>
      </c>
      <c r="G40" s="82">
        <v>967</v>
      </c>
      <c r="H40" s="82">
        <v>662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48467</v>
      </c>
      <c r="C41" s="40">
        <v>30612</v>
      </c>
      <c r="D41" s="80">
        <v>17855</v>
      </c>
      <c r="E41" s="81">
        <v>7.1999999999999995E-2</v>
      </c>
      <c r="F41" s="80">
        <v>3470</v>
      </c>
      <c r="G41" s="82">
        <v>2192</v>
      </c>
      <c r="H41" s="82">
        <v>1278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52485</v>
      </c>
      <c r="C42" s="40">
        <v>32041</v>
      </c>
      <c r="D42" s="80">
        <v>20443</v>
      </c>
      <c r="E42" s="81">
        <v>0.12</v>
      </c>
      <c r="F42" s="80">
        <v>6290</v>
      </c>
      <c r="G42" s="82">
        <v>3840</v>
      </c>
      <c r="H42" s="82">
        <v>2450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76749</v>
      </c>
      <c r="C43" s="40">
        <v>28083</v>
      </c>
      <c r="D43" s="80">
        <v>48666</v>
      </c>
      <c r="E43" s="81">
        <v>0.27700000000000002</v>
      </c>
      <c r="F43" s="80">
        <v>21259</v>
      </c>
      <c r="G43" s="82">
        <v>7779</v>
      </c>
      <c r="H43" s="82">
        <v>13480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13896353</v>
      </c>
      <c r="C44" s="38">
        <v>6513348</v>
      </c>
      <c r="D44" s="77">
        <v>7383005</v>
      </c>
      <c r="E44" s="78"/>
      <c r="F44" s="77">
        <v>33269</v>
      </c>
      <c r="G44" s="79">
        <v>15593</v>
      </c>
      <c r="H44" s="79">
        <v>17675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1354922</v>
      </c>
      <c r="C45" s="40">
        <v>489913</v>
      </c>
      <c r="D45" s="80">
        <v>865008</v>
      </c>
      <c r="E45" s="81">
        <v>2.5000000000000001E-2</v>
      </c>
      <c r="F45" s="80">
        <v>33281</v>
      </c>
      <c r="G45" s="82">
        <v>12034</v>
      </c>
      <c r="H45" s="82">
        <v>21247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992272</v>
      </c>
      <c r="C46" s="40">
        <v>282870</v>
      </c>
      <c r="D46" s="80">
        <v>709402</v>
      </c>
      <c r="E46" s="81">
        <v>4.2000000000000003E-2</v>
      </c>
      <c r="F46" s="80">
        <v>41721</v>
      </c>
      <c r="G46" s="82">
        <v>11893</v>
      </c>
      <c r="H46" s="82">
        <v>29827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13896353</v>
      </c>
      <c r="C47" s="83">
        <v>6513348</v>
      </c>
      <c r="D47" s="84">
        <v>7383005</v>
      </c>
      <c r="E47" s="85">
        <v>2E-3</v>
      </c>
      <c r="F47" s="84">
        <v>33269</v>
      </c>
      <c r="G47" s="86">
        <v>15593</v>
      </c>
      <c r="H47" s="86">
        <v>17675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7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4" t="s">
        <v>142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6"/>
    </row>
    <row r="2" spans="1:21" x14ac:dyDescent="0.3">
      <c r="A2" s="137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9"/>
    </row>
    <row r="3" spans="1:21" x14ac:dyDescent="0.3">
      <c r="A3" s="133" t="s">
        <v>101</v>
      </c>
      <c r="B3" s="131" t="s">
        <v>102</v>
      </c>
      <c r="C3" s="131"/>
      <c r="D3" s="131"/>
      <c r="E3" s="131"/>
      <c r="F3" s="131"/>
      <c r="G3" s="131"/>
      <c r="H3" s="140" t="s">
        <v>103</v>
      </c>
      <c r="I3" s="133"/>
      <c r="J3" s="140" t="s">
        <v>104</v>
      </c>
      <c r="K3" s="141"/>
      <c r="L3" s="141"/>
      <c r="M3" s="133"/>
      <c r="N3" s="26"/>
    </row>
    <row r="4" spans="1:21" ht="23.1" customHeight="1" x14ac:dyDescent="0.3">
      <c r="A4" s="133"/>
      <c r="B4" s="142" t="s">
        <v>38</v>
      </c>
      <c r="C4" s="131" t="s">
        <v>105</v>
      </c>
      <c r="D4" s="133" t="s">
        <v>106</v>
      </c>
      <c r="E4" s="131" t="s">
        <v>107</v>
      </c>
      <c r="F4" s="142" t="s">
        <v>108</v>
      </c>
      <c r="G4" s="142" t="s">
        <v>109</v>
      </c>
      <c r="H4" s="129" t="s">
        <v>110</v>
      </c>
      <c r="I4" s="129" t="s">
        <v>111</v>
      </c>
      <c r="J4" s="131" t="s">
        <v>112</v>
      </c>
      <c r="K4" s="133" t="s">
        <v>113</v>
      </c>
      <c r="L4" s="131" t="s">
        <v>114</v>
      </c>
      <c r="M4" s="131" t="s">
        <v>115</v>
      </c>
      <c r="N4" s="142" t="s">
        <v>116</v>
      </c>
    </row>
    <row r="5" spans="1:21" ht="23.1" customHeight="1" x14ac:dyDescent="0.3">
      <c r="A5" s="133"/>
      <c r="B5" s="131"/>
      <c r="C5" s="131"/>
      <c r="D5" s="133"/>
      <c r="E5" s="131"/>
      <c r="F5" s="132"/>
      <c r="G5" s="131"/>
      <c r="H5" s="130"/>
      <c r="I5" s="130"/>
      <c r="J5" s="132"/>
      <c r="K5" s="133"/>
      <c r="L5" s="131"/>
      <c r="M5" s="131"/>
      <c r="N5" s="131"/>
    </row>
    <row r="6" spans="1:21" s="62" customFormat="1" x14ac:dyDescent="0.3">
      <c r="A6" s="36" t="s">
        <v>117</v>
      </c>
      <c r="B6" s="66">
        <v>1047076</v>
      </c>
      <c r="C6" s="66">
        <v>30655</v>
      </c>
      <c r="D6" s="66">
        <v>-1294</v>
      </c>
      <c r="E6" s="66">
        <v>30695</v>
      </c>
      <c r="F6" s="66">
        <v>40988</v>
      </c>
      <c r="G6" s="66">
        <v>861883</v>
      </c>
      <c r="H6" s="66">
        <v>340034</v>
      </c>
      <c r="I6" s="66">
        <v>17422</v>
      </c>
      <c r="J6" s="66">
        <v>274659</v>
      </c>
      <c r="K6" s="66">
        <v>70715</v>
      </c>
      <c r="L6" s="66">
        <v>131682</v>
      </c>
      <c r="M6" s="61">
        <v>27371</v>
      </c>
      <c r="N6" s="66">
        <v>861883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434946</v>
      </c>
      <c r="C7" s="60">
        <v>2005</v>
      </c>
      <c r="D7" s="60">
        <v>0</v>
      </c>
      <c r="E7" s="60">
        <v>0</v>
      </c>
      <c r="F7" s="60">
        <v>0</v>
      </c>
      <c r="G7" s="60">
        <v>436951</v>
      </c>
      <c r="H7" s="60">
        <v>234432</v>
      </c>
      <c r="I7" s="60">
        <v>9076</v>
      </c>
      <c r="J7" s="60">
        <v>37719</v>
      </c>
      <c r="K7" s="60">
        <v>56401</v>
      </c>
      <c r="L7" s="60">
        <v>95926</v>
      </c>
      <c r="M7" s="61">
        <v>3398</v>
      </c>
      <c r="N7" s="60">
        <v>436951</v>
      </c>
    </row>
    <row r="8" spans="1:21" x14ac:dyDescent="0.3">
      <c r="A8" s="39" t="s">
        <v>3</v>
      </c>
      <c r="B8" s="15">
        <v>14802</v>
      </c>
      <c r="C8" s="15">
        <v>45</v>
      </c>
      <c r="D8" s="15">
        <v>0</v>
      </c>
      <c r="E8" s="15">
        <v>0</v>
      </c>
      <c r="F8" s="15">
        <v>0</v>
      </c>
      <c r="G8" s="15">
        <v>14847</v>
      </c>
      <c r="H8" s="15">
        <v>4464</v>
      </c>
      <c r="I8" s="15">
        <v>104</v>
      </c>
      <c r="J8" s="15">
        <v>10160</v>
      </c>
      <c r="K8" s="15">
        <v>0</v>
      </c>
      <c r="L8" s="15">
        <v>0</v>
      </c>
      <c r="M8" s="22">
        <v>119</v>
      </c>
      <c r="N8" s="15">
        <v>14847</v>
      </c>
    </row>
    <row r="9" spans="1:21" x14ac:dyDescent="0.3">
      <c r="A9" s="41" t="s">
        <v>40</v>
      </c>
      <c r="B9" s="15">
        <v>3323</v>
      </c>
      <c r="C9" s="15">
        <v>10</v>
      </c>
      <c r="D9" s="15">
        <v>0</v>
      </c>
      <c r="E9" s="15">
        <v>0</v>
      </c>
      <c r="F9" s="15">
        <v>0</v>
      </c>
      <c r="G9" s="15">
        <v>3333</v>
      </c>
      <c r="H9" s="15">
        <v>981</v>
      </c>
      <c r="I9" s="15">
        <v>24</v>
      </c>
      <c r="J9" s="15">
        <v>2310</v>
      </c>
      <c r="K9" s="15">
        <v>0</v>
      </c>
      <c r="L9" s="15">
        <v>0</v>
      </c>
      <c r="M9" s="22">
        <v>19</v>
      </c>
      <c r="N9" s="15">
        <v>3333</v>
      </c>
    </row>
    <row r="10" spans="1:21" x14ac:dyDescent="0.3">
      <c r="A10" s="41" t="s">
        <v>41</v>
      </c>
      <c r="B10" s="15">
        <v>638</v>
      </c>
      <c r="C10" s="15">
        <v>2</v>
      </c>
      <c r="D10" s="15">
        <v>0</v>
      </c>
      <c r="E10" s="15">
        <v>0</v>
      </c>
      <c r="F10" s="15">
        <v>0</v>
      </c>
      <c r="G10" s="15">
        <v>640</v>
      </c>
      <c r="H10" s="15">
        <v>188</v>
      </c>
      <c r="I10" s="15">
        <v>5</v>
      </c>
      <c r="J10" s="15">
        <v>444</v>
      </c>
      <c r="K10" s="15">
        <v>0</v>
      </c>
      <c r="L10" s="15">
        <v>0</v>
      </c>
      <c r="M10" s="22">
        <v>4</v>
      </c>
      <c r="N10" s="15">
        <v>640</v>
      </c>
    </row>
    <row r="11" spans="1:21" x14ac:dyDescent="0.3">
      <c r="A11" s="41" t="s">
        <v>42</v>
      </c>
      <c r="B11" s="15">
        <v>1059</v>
      </c>
      <c r="C11" s="15">
        <v>3</v>
      </c>
      <c r="D11" s="15">
        <v>0</v>
      </c>
      <c r="E11" s="15">
        <v>0</v>
      </c>
      <c r="F11" s="15">
        <v>0</v>
      </c>
      <c r="G11" s="15">
        <v>1063</v>
      </c>
      <c r="H11" s="15">
        <v>313</v>
      </c>
      <c r="I11" s="15">
        <v>8</v>
      </c>
      <c r="J11" s="15">
        <v>737</v>
      </c>
      <c r="K11" s="15">
        <v>0</v>
      </c>
      <c r="L11" s="15">
        <v>0</v>
      </c>
      <c r="M11" s="22">
        <v>6</v>
      </c>
      <c r="N11" s="15">
        <v>1063</v>
      </c>
    </row>
    <row r="12" spans="1:21" x14ac:dyDescent="0.3">
      <c r="A12" s="41" t="s">
        <v>43</v>
      </c>
      <c r="B12" s="15">
        <v>2037</v>
      </c>
      <c r="C12" s="15">
        <v>6</v>
      </c>
      <c r="D12" s="15">
        <v>0</v>
      </c>
      <c r="E12" s="15">
        <v>0</v>
      </c>
      <c r="F12" s="15">
        <v>0</v>
      </c>
      <c r="G12" s="15">
        <v>2043</v>
      </c>
      <c r="H12" s="15">
        <v>601</v>
      </c>
      <c r="I12" s="15">
        <v>15</v>
      </c>
      <c r="J12" s="15">
        <v>1416</v>
      </c>
      <c r="K12" s="15">
        <v>0</v>
      </c>
      <c r="L12" s="15">
        <v>0</v>
      </c>
      <c r="M12" s="22">
        <v>11</v>
      </c>
      <c r="N12" s="15">
        <v>2043</v>
      </c>
    </row>
    <row r="13" spans="1:21" x14ac:dyDescent="0.3">
      <c r="A13" s="41" t="s">
        <v>44</v>
      </c>
      <c r="B13" s="15">
        <v>6003</v>
      </c>
      <c r="C13" s="15">
        <v>18</v>
      </c>
      <c r="D13" s="15">
        <v>0</v>
      </c>
      <c r="E13" s="15">
        <v>0</v>
      </c>
      <c r="F13" s="15">
        <v>0</v>
      </c>
      <c r="G13" s="15">
        <v>6022</v>
      </c>
      <c r="H13" s="15">
        <v>1771</v>
      </c>
      <c r="I13" s="15">
        <v>43</v>
      </c>
      <c r="J13" s="15">
        <v>4174</v>
      </c>
      <c r="K13" s="15">
        <v>0</v>
      </c>
      <c r="L13" s="15">
        <v>0</v>
      </c>
      <c r="M13" s="22">
        <v>34</v>
      </c>
      <c r="N13" s="15">
        <v>6022</v>
      </c>
    </row>
    <row r="14" spans="1:21" x14ac:dyDescent="0.3">
      <c r="A14" s="41" t="s">
        <v>45</v>
      </c>
      <c r="B14" s="15">
        <v>1742</v>
      </c>
      <c r="C14" s="15">
        <v>5</v>
      </c>
      <c r="D14" s="15">
        <v>0</v>
      </c>
      <c r="E14" s="15">
        <v>0</v>
      </c>
      <c r="F14" s="15">
        <v>0</v>
      </c>
      <c r="G14" s="15">
        <v>1746</v>
      </c>
      <c r="H14" s="15">
        <v>611</v>
      </c>
      <c r="I14" s="15">
        <v>11</v>
      </c>
      <c r="J14" s="15">
        <v>1079</v>
      </c>
      <c r="K14" s="15">
        <v>0</v>
      </c>
      <c r="L14" s="15">
        <v>0</v>
      </c>
      <c r="M14" s="22">
        <v>46</v>
      </c>
      <c r="N14" s="15">
        <v>1746</v>
      </c>
    </row>
    <row r="15" spans="1:21" x14ac:dyDescent="0.3">
      <c r="A15" s="39" t="s">
        <v>4</v>
      </c>
      <c r="B15" s="15">
        <v>17909</v>
      </c>
      <c r="C15" s="15">
        <v>0</v>
      </c>
      <c r="D15" s="15">
        <v>0</v>
      </c>
      <c r="E15" s="15">
        <v>0</v>
      </c>
      <c r="F15" s="15">
        <v>0</v>
      </c>
      <c r="G15" s="15">
        <v>17909</v>
      </c>
      <c r="H15" s="15">
        <v>16640</v>
      </c>
      <c r="I15" s="15">
        <v>1066</v>
      </c>
      <c r="J15" s="15">
        <v>79</v>
      </c>
      <c r="K15" s="15">
        <v>0</v>
      </c>
      <c r="L15" s="15">
        <v>0</v>
      </c>
      <c r="M15" s="22">
        <v>123</v>
      </c>
      <c r="N15" s="15">
        <v>17909</v>
      </c>
    </row>
    <row r="16" spans="1:21" x14ac:dyDescent="0.3">
      <c r="A16" s="39" t="s">
        <v>7</v>
      </c>
      <c r="B16" s="15">
        <v>11571</v>
      </c>
      <c r="C16" s="15">
        <v>0</v>
      </c>
      <c r="D16" s="15">
        <v>0</v>
      </c>
      <c r="E16" s="15">
        <v>0</v>
      </c>
      <c r="F16" s="15">
        <v>0</v>
      </c>
      <c r="G16" s="15">
        <v>11571</v>
      </c>
      <c r="H16" s="15">
        <v>0</v>
      </c>
      <c r="I16" s="15">
        <v>0</v>
      </c>
      <c r="J16" s="15">
        <v>7800</v>
      </c>
      <c r="K16" s="15">
        <v>0</v>
      </c>
      <c r="L16" s="15">
        <v>3771</v>
      </c>
      <c r="M16" s="22">
        <v>0</v>
      </c>
      <c r="N16" s="15">
        <v>11571</v>
      </c>
    </row>
    <row r="17" spans="1:14" x14ac:dyDescent="0.3">
      <c r="A17" s="41" t="s">
        <v>46</v>
      </c>
      <c r="B17" s="15">
        <v>849</v>
      </c>
      <c r="C17" s="15">
        <v>0</v>
      </c>
      <c r="D17" s="15">
        <v>0</v>
      </c>
      <c r="E17" s="15">
        <v>0</v>
      </c>
      <c r="F17" s="15">
        <v>0</v>
      </c>
      <c r="G17" s="15">
        <v>849</v>
      </c>
      <c r="H17" s="15">
        <v>0</v>
      </c>
      <c r="I17" s="15">
        <v>0</v>
      </c>
      <c r="J17" s="15">
        <v>849</v>
      </c>
      <c r="K17" s="15">
        <v>0</v>
      </c>
      <c r="L17" s="15">
        <v>0</v>
      </c>
      <c r="M17" s="22">
        <v>0</v>
      </c>
      <c r="N17" s="15">
        <v>849</v>
      </c>
    </row>
    <row r="18" spans="1:14" x14ac:dyDescent="0.3">
      <c r="A18" s="41" t="s">
        <v>47</v>
      </c>
      <c r="B18" s="15">
        <v>1036</v>
      </c>
      <c r="C18" s="15">
        <v>0</v>
      </c>
      <c r="D18" s="15">
        <v>0</v>
      </c>
      <c r="E18" s="15">
        <v>0</v>
      </c>
      <c r="F18" s="15">
        <v>0</v>
      </c>
      <c r="G18" s="15">
        <v>1036</v>
      </c>
      <c r="H18" s="15">
        <v>0</v>
      </c>
      <c r="I18" s="15">
        <v>0</v>
      </c>
      <c r="J18" s="15">
        <v>1036</v>
      </c>
      <c r="K18" s="15">
        <v>0</v>
      </c>
      <c r="L18" s="15">
        <v>0</v>
      </c>
      <c r="M18" s="22">
        <v>0</v>
      </c>
      <c r="N18" s="15">
        <v>1036</v>
      </c>
    </row>
    <row r="19" spans="1:14" x14ac:dyDescent="0.3">
      <c r="A19" s="41" t="s">
        <v>48</v>
      </c>
      <c r="B19" s="15">
        <v>297</v>
      </c>
      <c r="C19" s="15">
        <v>0</v>
      </c>
      <c r="D19" s="15">
        <v>0</v>
      </c>
      <c r="E19" s="15">
        <v>0</v>
      </c>
      <c r="F19" s="15">
        <v>0</v>
      </c>
      <c r="G19" s="15">
        <v>297</v>
      </c>
      <c r="H19" s="15">
        <v>0</v>
      </c>
      <c r="I19" s="15">
        <v>0</v>
      </c>
      <c r="J19" s="15">
        <v>297</v>
      </c>
      <c r="K19" s="15">
        <v>0</v>
      </c>
      <c r="L19" s="15">
        <v>0</v>
      </c>
      <c r="M19" s="22">
        <v>0</v>
      </c>
      <c r="N19" s="15">
        <v>297</v>
      </c>
    </row>
    <row r="20" spans="1:14" x14ac:dyDescent="0.3">
      <c r="A20" s="41" t="s">
        <v>49</v>
      </c>
      <c r="B20" s="15">
        <v>2300</v>
      </c>
      <c r="C20" s="15">
        <v>0</v>
      </c>
      <c r="D20" s="15">
        <v>0</v>
      </c>
      <c r="E20" s="15">
        <v>0</v>
      </c>
      <c r="F20" s="15">
        <v>0</v>
      </c>
      <c r="G20" s="15">
        <v>2300</v>
      </c>
      <c r="H20" s="15">
        <v>0</v>
      </c>
      <c r="I20" s="15">
        <v>0</v>
      </c>
      <c r="J20" s="15">
        <v>2300</v>
      </c>
      <c r="K20" s="15">
        <v>0</v>
      </c>
      <c r="L20" s="15">
        <v>0</v>
      </c>
      <c r="M20" s="22">
        <v>0</v>
      </c>
      <c r="N20" s="15">
        <v>2300</v>
      </c>
    </row>
    <row r="21" spans="1:14" x14ac:dyDescent="0.3">
      <c r="A21" s="41" t="s">
        <v>50</v>
      </c>
      <c r="B21" s="15">
        <v>170</v>
      </c>
      <c r="C21" s="15">
        <v>0</v>
      </c>
      <c r="D21" s="15">
        <v>0</v>
      </c>
      <c r="E21" s="15">
        <v>0</v>
      </c>
      <c r="F21" s="15">
        <v>0</v>
      </c>
      <c r="G21" s="15">
        <v>170</v>
      </c>
      <c r="H21" s="15">
        <v>0</v>
      </c>
      <c r="I21" s="15">
        <v>0</v>
      </c>
      <c r="J21" s="15">
        <v>170</v>
      </c>
      <c r="K21" s="15">
        <v>0</v>
      </c>
      <c r="L21" s="15">
        <v>0</v>
      </c>
      <c r="M21" s="22">
        <v>0</v>
      </c>
      <c r="N21" s="15">
        <v>170</v>
      </c>
    </row>
    <row r="22" spans="1:14" x14ac:dyDescent="0.3">
      <c r="A22" s="41" t="s">
        <v>51</v>
      </c>
      <c r="B22" s="15">
        <v>1359</v>
      </c>
      <c r="C22" s="15">
        <v>0</v>
      </c>
      <c r="D22" s="15">
        <v>0</v>
      </c>
      <c r="E22" s="15">
        <v>0</v>
      </c>
      <c r="F22" s="15">
        <v>0</v>
      </c>
      <c r="G22" s="15">
        <v>1359</v>
      </c>
      <c r="H22" s="15">
        <v>0</v>
      </c>
      <c r="I22" s="15">
        <v>0</v>
      </c>
      <c r="J22" s="15">
        <v>1359</v>
      </c>
      <c r="K22" s="15">
        <v>0</v>
      </c>
      <c r="L22" s="15">
        <v>0</v>
      </c>
      <c r="M22" s="22">
        <v>0</v>
      </c>
      <c r="N22" s="15">
        <v>1359</v>
      </c>
    </row>
    <row r="23" spans="1:14" x14ac:dyDescent="0.3">
      <c r="A23" s="41" t="s">
        <v>52</v>
      </c>
      <c r="B23" s="15">
        <v>3989</v>
      </c>
      <c r="C23" s="15">
        <v>0</v>
      </c>
      <c r="D23" s="15">
        <v>0</v>
      </c>
      <c r="E23" s="15">
        <v>0</v>
      </c>
      <c r="F23" s="15">
        <v>0</v>
      </c>
      <c r="G23" s="15">
        <v>3989</v>
      </c>
      <c r="H23" s="15">
        <v>0</v>
      </c>
      <c r="I23" s="15">
        <v>0</v>
      </c>
      <c r="J23" s="15">
        <v>217</v>
      </c>
      <c r="K23" s="15">
        <v>0</v>
      </c>
      <c r="L23" s="15">
        <v>3771</v>
      </c>
      <c r="M23" s="22">
        <v>0</v>
      </c>
      <c r="N23" s="15">
        <v>3989</v>
      </c>
    </row>
    <row r="24" spans="1:14" x14ac:dyDescent="0.3">
      <c r="A24" s="41" t="s">
        <v>53</v>
      </c>
      <c r="B24" s="15">
        <v>1359</v>
      </c>
      <c r="C24" s="15">
        <v>0</v>
      </c>
      <c r="D24" s="15">
        <v>0</v>
      </c>
      <c r="E24" s="15">
        <v>0</v>
      </c>
      <c r="F24" s="15">
        <v>0</v>
      </c>
      <c r="G24" s="15">
        <v>1359</v>
      </c>
      <c r="H24" s="15">
        <v>0</v>
      </c>
      <c r="I24" s="15">
        <v>0</v>
      </c>
      <c r="J24" s="15">
        <v>1359</v>
      </c>
      <c r="K24" s="15">
        <v>0</v>
      </c>
      <c r="L24" s="15">
        <v>0</v>
      </c>
      <c r="M24" s="22">
        <v>0</v>
      </c>
      <c r="N24" s="15">
        <v>1359</v>
      </c>
    </row>
    <row r="25" spans="1:14" x14ac:dyDescent="0.3">
      <c r="A25" s="41" t="s">
        <v>54</v>
      </c>
      <c r="B25" s="15">
        <v>212</v>
      </c>
      <c r="C25" s="15">
        <v>0</v>
      </c>
      <c r="D25" s="15">
        <v>0</v>
      </c>
      <c r="E25" s="15">
        <v>0</v>
      </c>
      <c r="F25" s="15">
        <v>0</v>
      </c>
      <c r="G25" s="15">
        <v>212</v>
      </c>
      <c r="H25" s="15">
        <v>0</v>
      </c>
      <c r="I25" s="15">
        <v>0</v>
      </c>
      <c r="J25" s="15">
        <v>212</v>
      </c>
      <c r="K25" s="15">
        <v>0</v>
      </c>
      <c r="L25" s="15">
        <v>0</v>
      </c>
      <c r="M25" s="22">
        <v>0</v>
      </c>
      <c r="N25" s="15">
        <v>212</v>
      </c>
    </row>
    <row r="26" spans="1:14" x14ac:dyDescent="0.3">
      <c r="A26" s="39" t="s">
        <v>55</v>
      </c>
      <c r="B26" s="15">
        <v>236877</v>
      </c>
      <c r="C26" s="15">
        <v>1945</v>
      </c>
      <c r="D26" s="15">
        <v>0</v>
      </c>
      <c r="E26" s="15">
        <v>0</v>
      </c>
      <c r="F26" s="15">
        <v>0</v>
      </c>
      <c r="G26" s="15">
        <v>238821</v>
      </c>
      <c r="H26" s="15">
        <v>212850</v>
      </c>
      <c r="I26" s="15">
        <v>7872</v>
      </c>
      <c r="J26" s="15">
        <v>12936</v>
      </c>
      <c r="K26" s="15">
        <v>1713</v>
      </c>
      <c r="L26" s="15">
        <v>297</v>
      </c>
      <c r="M26" s="22">
        <v>3153</v>
      </c>
      <c r="N26" s="15">
        <v>238821</v>
      </c>
    </row>
    <row r="27" spans="1:14" x14ac:dyDescent="0.3">
      <c r="A27" s="41" t="s">
        <v>8</v>
      </c>
      <c r="B27" s="15">
        <v>171531</v>
      </c>
      <c r="C27" s="15">
        <v>1447</v>
      </c>
      <c r="D27" s="15">
        <v>0</v>
      </c>
      <c r="E27" s="15">
        <v>0</v>
      </c>
      <c r="F27" s="15">
        <v>0</v>
      </c>
      <c r="G27" s="15">
        <v>172977</v>
      </c>
      <c r="H27" s="15">
        <v>167671</v>
      </c>
      <c r="I27" s="15">
        <v>2218</v>
      </c>
      <c r="J27" s="15">
        <v>704</v>
      </c>
      <c r="K27" s="15">
        <v>0</v>
      </c>
      <c r="L27" s="15">
        <v>0</v>
      </c>
      <c r="M27" s="22">
        <v>2385</v>
      </c>
      <c r="N27" s="15">
        <v>172977</v>
      </c>
    </row>
    <row r="28" spans="1:14" x14ac:dyDescent="0.3">
      <c r="A28" s="41" t="s">
        <v>56</v>
      </c>
      <c r="B28" s="15">
        <v>1594</v>
      </c>
      <c r="C28" s="15">
        <v>14</v>
      </c>
      <c r="D28" s="15">
        <v>0</v>
      </c>
      <c r="E28" s="15">
        <v>0</v>
      </c>
      <c r="F28" s="15">
        <v>0</v>
      </c>
      <c r="G28" s="15">
        <v>1608</v>
      </c>
      <c r="H28" s="15">
        <v>1494</v>
      </c>
      <c r="I28" s="15">
        <v>76</v>
      </c>
      <c r="J28" s="15">
        <v>0</v>
      </c>
      <c r="K28" s="15">
        <v>0</v>
      </c>
      <c r="L28" s="15">
        <v>0</v>
      </c>
      <c r="M28" s="22">
        <v>39</v>
      </c>
      <c r="N28" s="15">
        <v>1608</v>
      </c>
    </row>
    <row r="29" spans="1:14" x14ac:dyDescent="0.3">
      <c r="A29" s="41" t="s">
        <v>10</v>
      </c>
      <c r="B29" s="15">
        <v>5244</v>
      </c>
      <c r="C29" s="15">
        <v>2</v>
      </c>
      <c r="D29" s="15">
        <v>0</v>
      </c>
      <c r="E29" s="15">
        <v>0</v>
      </c>
      <c r="F29" s="15">
        <v>0</v>
      </c>
      <c r="G29" s="15">
        <v>5246</v>
      </c>
      <c r="H29" s="15">
        <v>2925</v>
      </c>
      <c r="I29" s="15">
        <v>2308</v>
      </c>
      <c r="J29" s="15">
        <v>0</v>
      </c>
      <c r="K29" s="15">
        <v>0</v>
      </c>
      <c r="L29" s="15">
        <v>0</v>
      </c>
      <c r="M29" s="22">
        <v>14</v>
      </c>
      <c r="N29" s="15">
        <v>5246</v>
      </c>
    </row>
    <row r="30" spans="1:14" x14ac:dyDescent="0.3">
      <c r="A30" s="41" t="s">
        <v>57</v>
      </c>
      <c r="B30" s="15">
        <v>19238</v>
      </c>
      <c r="C30" s="15">
        <v>172</v>
      </c>
      <c r="D30" s="15">
        <v>0</v>
      </c>
      <c r="E30" s="15">
        <v>0</v>
      </c>
      <c r="F30" s="15">
        <v>0</v>
      </c>
      <c r="G30" s="15">
        <v>19409</v>
      </c>
      <c r="H30" s="15">
        <v>18029</v>
      </c>
      <c r="I30" s="15">
        <v>910</v>
      </c>
      <c r="J30" s="15">
        <v>0</v>
      </c>
      <c r="K30" s="15">
        <v>0</v>
      </c>
      <c r="L30" s="15">
        <v>0</v>
      </c>
      <c r="M30" s="22">
        <v>470</v>
      </c>
      <c r="N30" s="15">
        <v>19409</v>
      </c>
    </row>
    <row r="31" spans="1:14" x14ac:dyDescent="0.3">
      <c r="A31" s="41" t="s">
        <v>11</v>
      </c>
      <c r="B31" s="15">
        <v>6937</v>
      </c>
      <c r="C31" s="15">
        <v>0</v>
      </c>
      <c r="D31" s="15">
        <v>0</v>
      </c>
      <c r="E31" s="15">
        <v>0</v>
      </c>
      <c r="F31" s="15">
        <v>0</v>
      </c>
      <c r="G31" s="15">
        <v>6937</v>
      </c>
      <c r="H31" s="15">
        <v>3974</v>
      </c>
      <c r="I31" s="15">
        <v>1493</v>
      </c>
      <c r="J31" s="15">
        <v>1470</v>
      </c>
      <c r="K31" s="15">
        <v>0</v>
      </c>
      <c r="L31" s="15">
        <v>0</v>
      </c>
      <c r="M31" s="22">
        <v>0</v>
      </c>
      <c r="N31" s="15">
        <v>6937</v>
      </c>
    </row>
    <row r="32" spans="1:14" x14ac:dyDescent="0.3">
      <c r="A32" s="41" t="s">
        <v>14</v>
      </c>
      <c r="B32" s="15">
        <v>1929</v>
      </c>
      <c r="C32" s="15">
        <v>15</v>
      </c>
      <c r="D32" s="15">
        <v>0</v>
      </c>
      <c r="E32" s="15">
        <v>0</v>
      </c>
      <c r="F32" s="15">
        <v>0</v>
      </c>
      <c r="G32" s="15">
        <v>1944</v>
      </c>
      <c r="H32" s="15">
        <v>1878</v>
      </c>
      <c r="I32" s="15">
        <v>8</v>
      </c>
      <c r="J32" s="15">
        <v>0</v>
      </c>
      <c r="K32" s="15">
        <v>0</v>
      </c>
      <c r="L32" s="15">
        <v>0</v>
      </c>
      <c r="M32" s="22">
        <v>58</v>
      </c>
      <c r="N32" s="15">
        <v>1944</v>
      </c>
    </row>
    <row r="33" spans="1:14" x14ac:dyDescent="0.3">
      <c r="A33" s="41" t="s">
        <v>12</v>
      </c>
      <c r="B33" s="15">
        <v>10866</v>
      </c>
      <c r="C33" s="15">
        <v>58</v>
      </c>
      <c r="D33" s="15">
        <v>0</v>
      </c>
      <c r="E33" s="15">
        <v>0</v>
      </c>
      <c r="F33" s="15">
        <v>0</v>
      </c>
      <c r="G33" s="15">
        <v>10924</v>
      </c>
      <c r="H33" s="15">
        <v>10184</v>
      </c>
      <c r="I33" s="15">
        <v>737</v>
      </c>
      <c r="J33" s="15">
        <v>0</v>
      </c>
      <c r="K33" s="15">
        <v>0</v>
      </c>
      <c r="L33" s="15">
        <v>0</v>
      </c>
      <c r="M33" s="22">
        <v>3</v>
      </c>
      <c r="N33" s="15">
        <v>10924</v>
      </c>
    </row>
    <row r="34" spans="1:14" x14ac:dyDescent="0.3">
      <c r="A34" s="41" t="s">
        <v>58</v>
      </c>
      <c r="B34" s="15">
        <v>1293</v>
      </c>
      <c r="C34" s="15">
        <v>0</v>
      </c>
      <c r="D34" s="15">
        <v>0</v>
      </c>
      <c r="E34" s="15">
        <v>0</v>
      </c>
      <c r="F34" s="15">
        <v>0</v>
      </c>
      <c r="G34" s="15">
        <v>1293</v>
      </c>
      <c r="H34" s="15">
        <v>1258</v>
      </c>
      <c r="I34" s="15">
        <v>35</v>
      </c>
      <c r="J34" s="15">
        <v>0</v>
      </c>
      <c r="K34" s="15">
        <v>0</v>
      </c>
      <c r="L34" s="15">
        <v>0</v>
      </c>
      <c r="M34" s="22">
        <v>0</v>
      </c>
      <c r="N34" s="15">
        <v>1293</v>
      </c>
    </row>
    <row r="35" spans="1:14" x14ac:dyDescent="0.3">
      <c r="A35" s="41" t="s">
        <v>13</v>
      </c>
      <c r="B35" s="15">
        <v>2598</v>
      </c>
      <c r="C35" s="15">
        <v>110</v>
      </c>
      <c r="D35" s="15">
        <v>0</v>
      </c>
      <c r="E35" s="15">
        <v>0</v>
      </c>
      <c r="F35" s="15">
        <v>0</v>
      </c>
      <c r="G35" s="15">
        <v>2709</v>
      </c>
      <c r="H35" s="15">
        <v>574</v>
      </c>
      <c r="I35" s="15">
        <v>43</v>
      </c>
      <c r="J35" s="15">
        <v>0</v>
      </c>
      <c r="K35" s="15">
        <v>1713</v>
      </c>
      <c r="L35" s="15">
        <v>297</v>
      </c>
      <c r="M35" s="22">
        <v>82</v>
      </c>
      <c r="N35" s="15">
        <v>2709</v>
      </c>
    </row>
    <row r="36" spans="1:14" x14ac:dyDescent="0.3">
      <c r="A36" s="41" t="s">
        <v>59</v>
      </c>
      <c r="B36" s="15">
        <v>15323</v>
      </c>
      <c r="C36" s="15">
        <v>128</v>
      </c>
      <c r="D36" s="15">
        <v>0</v>
      </c>
      <c r="E36" s="15">
        <v>0</v>
      </c>
      <c r="F36" s="15">
        <v>0</v>
      </c>
      <c r="G36" s="15">
        <v>15451</v>
      </c>
      <c r="H36" s="15">
        <v>4548</v>
      </c>
      <c r="I36" s="15">
        <v>36</v>
      </c>
      <c r="J36" s="15">
        <v>10762</v>
      </c>
      <c r="K36" s="15">
        <v>0</v>
      </c>
      <c r="L36" s="15">
        <v>0</v>
      </c>
      <c r="M36" s="22">
        <v>104</v>
      </c>
      <c r="N36" s="15">
        <v>15451</v>
      </c>
    </row>
    <row r="37" spans="1:14" x14ac:dyDescent="0.3">
      <c r="A37" s="41" t="s">
        <v>15</v>
      </c>
      <c r="B37" s="15">
        <v>324</v>
      </c>
      <c r="C37" s="15">
        <v>0</v>
      </c>
      <c r="D37" s="15">
        <v>0</v>
      </c>
      <c r="E37" s="15">
        <v>0</v>
      </c>
      <c r="F37" s="15">
        <v>0</v>
      </c>
      <c r="G37" s="15">
        <v>324</v>
      </c>
      <c r="H37" s="15">
        <v>315</v>
      </c>
      <c r="I37" s="15">
        <v>9</v>
      </c>
      <c r="J37" s="15">
        <v>0</v>
      </c>
      <c r="K37" s="15">
        <v>0</v>
      </c>
      <c r="L37" s="15">
        <v>0</v>
      </c>
      <c r="M37" s="22">
        <v>0</v>
      </c>
      <c r="N37" s="15">
        <v>324</v>
      </c>
    </row>
    <row r="38" spans="1:14" x14ac:dyDescent="0.3">
      <c r="A38" s="39" t="s">
        <v>17</v>
      </c>
      <c r="B38" s="15">
        <v>2852</v>
      </c>
      <c r="C38" s="15">
        <v>0</v>
      </c>
      <c r="D38" s="15">
        <v>0</v>
      </c>
      <c r="E38" s="15">
        <v>0</v>
      </c>
      <c r="F38" s="15">
        <v>0</v>
      </c>
      <c r="G38" s="15">
        <v>2852</v>
      </c>
      <c r="H38" s="15">
        <v>417</v>
      </c>
      <c r="I38" s="15">
        <v>0</v>
      </c>
      <c r="J38" s="15">
        <v>2434</v>
      </c>
      <c r="K38" s="15">
        <v>0</v>
      </c>
      <c r="L38" s="15">
        <v>0</v>
      </c>
      <c r="M38" s="22">
        <v>1</v>
      </c>
      <c r="N38" s="15">
        <v>2852</v>
      </c>
    </row>
    <row r="39" spans="1:14" x14ac:dyDescent="0.3">
      <c r="A39" s="39" t="s">
        <v>18</v>
      </c>
      <c r="B39" s="15">
        <v>96247</v>
      </c>
      <c r="C39" s="15">
        <v>15</v>
      </c>
      <c r="D39" s="15">
        <v>0</v>
      </c>
      <c r="E39" s="15">
        <v>0</v>
      </c>
      <c r="F39" s="15">
        <v>0</v>
      </c>
      <c r="G39" s="15">
        <v>96263</v>
      </c>
      <c r="H39" s="15">
        <v>60</v>
      </c>
      <c r="I39" s="15">
        <v>33</v>
      </c>
      <c r="J39" s="15">
        <v>4311</v>
      </c>
      <c r="K39" s="15">
        <v>0</v>
      </c>
      <c r="L39" s="15">
        <v>91857</v>
      </c>
      <c r="M39" s="22">
        <v>2</v>
      </c>
      <c r="N39" s="15">
        <v>96263</v>
      </c>
    </row>
    <row r="40" spans="1:14" x14ac:dyDescent="0.3">
      <c r="A40" s="39" t="s">
        <v>60</v>
      </c>
      <c r="B40" s="15">
        <v>54688</v>
      </c>
      <c r="C40" s="15">
        <v>0</v>
      </c>
      <c r="D40" s="15">
        <v>0</v>
      </c>
      <c r="E40" s="15">
        <v>0</v>
      </c>
      <c r="F40" s="15">
        <v>0</v>
      </c>
      <c r="G40" s="15">
        <v>54688</v>
      </c>
      <c r="H40" s="15">
        <v>0</v>
      </c>
      <c r="I40" s="15">
        <v>0</v>
      </c>
      <c r="J40" s="15">
        <v>0</v>
      </c>
      <c r="K40" s="15">
        <v>54688</v>
      </c>
      <c r="L40" s="15">
        <v>0</v>
      </c>
      <c r="M40" s="22">
        <v>0</v>
      </c>
      <c r="N40" s="15">
        <v>54688</v>
      </c>
    </row>
    <row r="41" spans="1:14" s="62" customFormat="1" x14ac:dyDescent="0.3">
      <c r="A41" s="37" t="s">
        <v>61</v>
      </c>
      <c r="B41" s="60">
        <v>612129</v>
      </c>
      <c r="C41" s="60">
        <v>28650</v>
      </c>
      <c r="D41" s="60">
        <v>-1294</v>
      </c>
      <c r="E41" s="60">
        <v>30695</v>
      </c>
      <c r="F41" s="60">
        <v>40988</v>
      </c>
      <c r="G41" s="60">
        <v>424932</v>
      </c>
      <c r="H41" s="60">
        <v>105602</v>
      </c>
      <c r="I41" s="60">
        <v>8347</v>
      </c>
      <c r="J41" s="60">
        <v>236940</v>
      </c>
      <c r="K41" s="60">
        <v>14314</v>
      </c>
      <c r="L41" s="60">
        <v>35756</v>
      </c>
      <c r="M41" s="61">
        <v>23973</v>
      </c>
      <c r="N41" s="60">
        <v>424932</v>
      </c>
    </row>
    <row r="42" spans="1:14" x14ac:dyDescent="0.3">
      <c r="A42" s="39" t="s">
        <v>62</v>
      </c>
      <c r="B42" s="15">
        <v>39657</v>
      </c>
      <c r="C42" s="15">
        <v>35</v>
      </c>
      <c r="D42" s="15">
        <v>0</v>
      </c>
      <c r="E42" s="15">
        <v>0</v>
      </c>
      <c r="F42" s="15">
        <v>0</v>
      </c>
      <c r="G42" s="15">
        <v>39692</v>
      </c>
      <c r="H42" s="15">
        <v>7034</v>
      </c>
      <c r="I42" s="15">
        <v>102</v>
      </c>
      <c r="J42" s="15">
        <v>14245</v>
      </c>
      <c r="K42" s="15">
        <v>0</v>
      </c>
      <c r="L42" s="15">
        <v>18144</v>
      </c>
      <c r="M42" s="22">
        <v>168</v>
      </c>
      <c r="N42" s="15">
        <v>39692</v>
      </c>
    </row>
    <row r="43" spans="1:14" x14ac:dyDescent="0.3">
      <c r="A43" s="41" t="s">
        <v>63</v>
      </c>
      <c r="B43" s="15">
        <v>11338</v>
      </c>
      <c r="C43" s="15">
        <v>0</v>
      </c>
      <c r="D43" s="15">
        <v>0</v>
      </c>
      <c r="E43" s="15">
        <v>0</v>
      </c>
      <c r="F43" s="15">
        <v>0</v>
      </c>
      <c r="G43" s="15">
        <v>11338</v>
      </c>
      <c r="H43" s="15">
        <v>2749</v>
      </c>
      <c r="I43" s="15">
        <v>0</v>
      </c>
      <c r="J43" s="15">
        <v>8585</v>
      </c>
      <c r="K43" s="15">
        <v>0</v>
      </c>
      <c r="L43" s="15">
        <v>0</v>
      </c>
      <c r="M43" s="22">
        <v>4</v>
      </c>
      <c r="N43" s="15">
        <v>11338</v>
      </c>
    </row>
    <row r="44" spans="1:14" x14ac:dyDescent="0.3">
      <c r="A44" s="41" t="s">
        <v>5</v>
      </c>
      <c r="B44" s="15">
        <v>2431</v>
      </c>
      <c r="C44" s="15">
        <v>0</v>
      </c>
      <c r="D44" s="15">
        <v>0</v>
      </c>
      <c r="E44" s="15">
        <v>0</v>
      </c>
      <c r="F44" s="15">
        <v>0</v>
      </c>
      <c r="G44" s="15">
        <v>2431</v>
      </c>
      <c r="H44" s="15">
        <v>2410</v>
      </c>
      <c r="I44" s="15">
        <v>1</v>
      </c>
      <c r="J44" s="15">
        <v>0</v>
      </c>
      <c r="K44" s="15">
        <v>0</v>
      </c>
      <c r="L44" s="15">
        <v>0</v>
      </c>
      <c r="M44" s="22">
        <v>20</v>
      </c>
      <c r="N44" s="15">
        <v>2431</v>
      </c>
    </row>
    <row r="45" spans="1:14" x14ac:dyDescent="0.3">
      <c r="A45" s="41" t="s">
        <v>64</v>
      </c>
      <c r="B45" s="15">
        <v>5397</v>
      </c>
      <c r="C45" s="15">
        <v>33</v>
      </c>
      <c r="D45" s="15">
        <v>0</v>
      </c>
      <c r="E45" s="15">
        <v>0</v>
      </c>
      <c r="F45" s="15">
        <v>0</v>
      </c>
      <c r="G45" s="15">
        <v>5430</v>
      </c>
      <c r="H45" s="15">
        <v>1075</v>
      </c>
      <c r="I45" s="15">
        <v>0</v>
      </c>
      <c r="J45" s="15">
        <v>4226</v>
      </c>
      <c r="K45" s="15">
        <v>0</v>
      </c>
      <c r="L45" s="15">
        <v>0</v>
      </c>
      <c r="M45" s="22">
        <v>129</v>
      </c>
      <c r="N45" s="15">
        <v>5430</v>
      </c>
    </row>
    <row r="46" spans="1:14" x14ac:dyDescent="0.3">
      <c r="A46" s="41" t="s">
        <v>31</v>
      </c>
      <c r="B46" s="15">
        <v>459</v>
      </c>
      <c r="C46" s="15">
        <v>0</v>
      </c>
      <c r="D46" s="15">
        <v>0</v>
      </c>
      <c r="E46" s="15">
        <v>0</v>
      </c>
      <c r="F46" s="15">
        <v>0</v>
      </c>
      <c r="G46" s="15">
        <v>459</v>
      </c>
      <c r="H46" s="15">
        <v>0</v>
      </c>
      <c r="I46" s="15">
        <v>0</v>
      </c>
      <c r="J46" s="15">
        <v>459</v>
      </c>
      <c r="K46" s="15">
        <v>0</v>
      </c>
      <c r="L46" s="15">
        <v>0</v>
      </c>
      <c r="M46" s="22">
        <v>0</v>
      </c>
      <c r="N46" s="15">
        <v>459</v>
      </c>
    </row>
    <row r="47" spans="1:14" x14ac:dyDescent="0.3">
      <c r="A47" s="41" t="s">
        <v>32</v>
      </c>
      <c r="B47" s="15">
        <v>781</v>
      </c>
      <c r="C47" s="15">
        <v>0</v>
      </c>
      <c r="D47" s="15">
        <v>0</v>
      </c>
      <c r="E47" s="15">
        <v>0</v>
      </c>
      <c r="F47" s="15">
        <v>0</v>
      </c>
      <c r="G47" s="15">
        <v>781</v>
      </c>
      <c r="H47" s="15">
        <v>116</v>
      </c>
      <c r="I47" s="15">
        <v>2</v>
      </c>
      <c r="J47" s="15">
        <v>663</v>
      </c>
      <c r="K47" s="15">
        <v>0</v>
      </c>
      <c r="L47" s="15">
        <v>0</v>
      </c>
      <c r="M47" s="22">
        <v>0</v>
      </c>
      <c r="N47" s="15">
        <v>781</v>
      </c>
    </row>
    <row r="48" spans="1:14" x14ac:dyDescent="0.3">
      <c r="A48" s="41" t="s">
        <v>33</v>
      </c>
      <c r="B48" s="15">
        <v>18144</v>
      </c>
      <c r="C48" s="15">
        <v>0</v>
      </c>
      <c r="D48" s="15">
        <v>0</v>
      </c>
      <c r="E48" s="15">
        <v>0</v>
      </c>
      <c r="F48" s="15">
        <v>0</v>
      </c>
      <c r="G48" s="15">
        <v>18144</v>
      </c>
      <c r="H48" s="15">
        <v>0</v>
      </c>
      <c r="I48" s="15">
        <v>0</v>
      </c>
      <c r="J48" s="15">
        <v>0</v>
      </c>
      <c r="K48" s="15">
        <v>0</v>
      </c>
      <c r="L48" s="15">
        <v>18144</v>
      </c>
      <c r="M48" s="22">
        <v>0</v>
      </c>
      <c r="N48" s="15">
        <v>18144</v>
      </c>
    </row>
    <row r="49" spans="1:14" x14ac:dyDescent="0.3">
      <c r="A49" s="41" t="s">
        <v>20</v>
      </c>
      <c r="B49" s="15">
        <v>1107</v>
      </c>
      <c r="C49" s="15">
        <v>2</v>
      </c>
      <c r="D49" s="15">
        <v>0</v>
      </c>
      <c r="E49" s="15">
        <v>0</v>
      </c>
      <c r="F49" s="15">
        <v>0</v>
      </c>
      <c r="G49" s="15">
        <v>1109</v>
      </c>
      <c r="H49" s="15">
        <v>684</v>
      </c>
      <c r="I49" s="15">
        <v>99</v>
      </c>
      <c r="J49" s="15">
        <v>312</v>
      </c>
      <c r="K49" s="15">
        <v>0</v>
      </c>
      <c r="L49" s="15">
        <v>0</v>
      </c>
      <c r="M49" s="22">
        <v>15</v>
      </c>
      <c r="N49" s="15">
        <v>1109</v>
      </c>
    </row>
    <row r="50" spans="1:14" x14ac:dyDescent="0.3">
      <c r="A50" s="39" t="s">
        <v>65</v>
      </c>
      <c r="B50" s="15">
        <v>17058</v>
      </c>
      <c r="C50" s="15">
        <v>1293</v>
      </c>
      <c r="D50" s="15">
        <v>-25</v>
      </c>
      <c r="E50" s="15">
        <v>2361</v>
      </c>
      <c r="F50" s="15">
        <v>6613</v>
      </c>
      <c r="G50" s="15">
        <v>27350</v>
      </c>
      <c r="H50" s="15">
        <v>604</v>
      </c>
      <c r="I50" s="15">
        <v>2557</v>
      </c>
      <c r="J50" s="15">
        <v>22848</v>
      </c>
      <c r="K50" s="15">
        <v>0</v>
      </c>
      <c r="L50" s="15">
        <v>0</v>
      </c>
      <c r="M50" s="22">
        <v>1340</v>
      </c>
      <c r="N50" s="15">
        <v>27350</v>
      </c>
    </row>
    <row r="51" spans="1:14" x14ac:dyDescent="0.3">
      <c r="A51" s="41" t="s">
        <v>66</v>
      </c>
      <c r="B51" s="15">
        <v>2339</v>
      </c>
      <c r="C51" s="15">
        <v>56</v>
      </c>
      <c r="D51" s="15">
        <v>1</v>
      </c>
      <c r="E51" s="15">
        <v>310</v>
      </c>
      <c r="F51" s="15">
        <v>251</v>
      </c>
      <c r="G51" s="15">
        <v>2955</v>
      </c>
      <c r="H51" s="15">
        <v>64</v>
      </c>
      <c r="I51" s="15">
        <v>2425</v>
      </c>
      <c r="J51" s="15">
        <v>312</v>
      </c>
      <c r="K51" s="15">
        <v>0</v>
      </c>
      <c r="L51" s="15">
        <v>0</v>
      </c>
      <c r="M51" s="22">
        <v>154</v>
      </c>
      <c r="N51" s="15">
        <v>2955</v>
      </c>
    </row>
    <row r="52" spans="1:14" x14ac:dyDescent="0.3">
      <c r="A52" s="41" t="s">
        <v>67</v>
      </c>
      <c r="B52" s="15">
        <v>1037</v>
      </c>
      <c r="C52" s="15">
        <v>45</v>
      </c>
      <c r="D52" s="15">
        <v>0</v>
      </c>
      <c r="E52" s="15">
        <v>140</v>
      </c>
      <c r="F52" s="15">
        <v>427</v>
      </c>
      <c r="G52" s="15">
        <v>1648</v>
      </c>
      <c r="H52" s="15">
        <v>33</v>
      </c>
      <c r="I52" s="15">
        <v>19</v>
      </c>
      <c r="J52" s="15">
        <v>1503</v>
      </c>
      <c r="K52" s="15">
        <v>0</v>
      </c>
      <c r="L52" s="15">
        <v>0</v>
      </c>
      <c r="M52" s="22">
        <v>93</v>
      </c>
      <c r="N52" s="15">
        <v>1648</v>
      </c>
    </row>
    <row r="53" spans="1:14" x14ac:dyDescent="0.3">
      <c r="A53" s="41" t="s">
        <v>68</v>
      </c>
      <c r="B53" s="15">
        <v>822</v>
      </c>
      <c r="C53" s="15">
        <v>8</v>
      </c>
      <c r="D53" s="15">
        <v>0</v>
      </c>
      <c r="E53" s="15">
        <v>107</v>
      </c>
      <c r="F53" s="15">
        <v>353</v>
      </c>
      <c r="G53" s="15">
        <v>1291</v>
      </c>
      <c r="H53" s="15">
        <v>25</v>
      </c>
      <c r="I53" s="15">
        <v>0</v>
      </c>
      <c r="J53" s="15">
        <v>1246</v>
      </c>
      <c r="K53" s="15">
        <v>0</v>
      </c>
      <c r="L53" s="15">
        <v>0</v>
      </c>
      <c r="M53" s="22">
        <v>20</v>
      </c>
      <c r="N53" s="15">
        <v>1291</v>
      </c>
    </row>
    <row r="54" spans="1:14" x14ac:dyDescent="0.3">
      <c r="A54" s="41" t="s">
        <v>70</v>
      </c>
      <c r="B54" s="15">
        <v>8089</v>
      </c>
      <c r="C54" s="15">
        <v>1085</v>
      </c>
      <c r="D54" s="15">
        <v>-23</v>
      </c>
      <c r="E54" s="15">
        <v>1173</v>
      </c>
      <c r="F54" s="15">
        <v>3658</v>
      </c>
      <c r="G54" s="15">
        <v>14028</v>
      </c>
      <c r="H54" s="15">
        <v>121</v>
      </c>
      <c r="I54" s="15">
        <v>0</v>
      </c>
      <c r="J54" s="15">
        <v>13063</v>
      </c>
      <c r="K54" s="15">
        <v>0</v>
      </c>
      <c r="L54" s="15">
        <v>0</v>
      </c>
      <c r="M54" s="22">
        <v>844</v>
      </c>
      <c r="N54" s="15">
        <v>14028</v>
      </c>
    </row>
    <row r="55" spans="1:14" x14ac:dyDescent="0.3">
      <c r="A55" s="41" t="s">
        <v>71</v>
      </c>
      <c r="B55" s="15">
        <v>2901</v>
      </c>
      <c r="C55" s="15">
        <v>0</v>
      </c>
      <c r="D55" s="15">
        <v>-9</v>
      </c>
      <c r="E55" s="15">
        <v>376</v>
      </c>
      <c r="F55" s="15">
        <v>1274</v>
      </c>
      <c r="G55" s="15">
        <v>4560</v>
      </c>
      <c r="H55" s="15">
        <v>58</v>
      </c>
      <c r="I55" s="15">
        <v>0</v>
      </c>
      <c r="J55" s="15">
        <v>4498</v>
      </c>
      <c r="K55" s="15">
        <v>0</v>
      </c>
      <c r="L55" s="15">
        <v>0</v>
      </c>
      <c r="M55" s="22">
        <v>3</v>
      </c>
      <c r="N55" s="15">
        <v>4560</v>
      </c>
    </row>
    <row r="56" spans="1:14" x14ac:dyDescent="0.3">
      <c r="A56" s="39" t="s">
        <v>72</v>
      </c>
      <c r="B56" s="15">
        <v>45710</v>
      </c>
      <c r="C56" s="15">
        <v>493</v>
      </c>
      <c r="D56" s="15">
        <v>-26</v>
      </c>
      <c r="E56" s="15">
        <v>6497</v>
      </c>
      <c r="F56" s="15">
        <v>7052</v>
      </c>
      <c r="G56" s="15">
        <v>59778</v>
      </c>
      <c r="H56" s="15">
        <v>8300</v>
      </c>
      <c r="I56" s="15">
        <v>404</v>
      </c>
      <c r="J56" s="15">
        <v>42956</v>
      </c>
      <c r="K56" s="15">
        <v>3979</v>
      </c>
      <c r="L56" s="15">
        <v>493</v>
      </c>
      <c r="M56" s="22">
        <v>3646</v>
      </c>
      <c r="N56" s="15">
        <v>59778</v>
      </c>
    </row>
    <row r="57" spans="1:14" x14ac:dyDescent="0.3">
      <c r="A57" s="41" t="s">
        <v>73</v>
      </c>
      <c r="B57" s="15">
        <v>7514</v>
      </c>
      <c r="C57" s="15">
        <v>234</v>
      </c>
      <c r="D57" s="15">
        <v>-2</v>
      </c>
      <c r="E57" s="15">
        <v>961</v>
      </c>
      <c r="F57" s="15">
        <v>2894</v>
      </c>
      <c r="G57" s="15">
        <v>11605</v>
      </c>
      <c r="H57" s="15">
        <v>1007</v>
      </c>
      <c r="I57" s="15">
        <v>197</v>
      </c>
      <c r="J57" s="15">
        <v>10105</v>
      </c>
      <c r="K57" s="15">
        <v>0</v>
      </c>
      <c r="L57" s="15">
        <v>0</v>
      </c>
      <c r="M57" s="22">
        <v>295</v>
      </c>
      <c r="N57" s="15">
        <v>11605</v>
      </c>
    </row>
    <row r="58" spans="1:14" x14ac:dyDescent="0.3">
      <c r="A58" s="41" t="s">
        <v>74</v>
      </c>
      <c r="B58" s="15">
        <v>24712</v>
      </c>
      <c r="C58" s="15">
        <v>244</v>
      </c>
      <c r="D58" s="15">
        <v>30</v>
      </c>
      <c r="E58" s="15">
        <v>3255</v>
      </c>
      <c r="F58" s="15">
        <v>1315</v>
      </c>
      <c r="G58" s="15">
        <v>29496</v>
      </c>
      <c r="H58" s="15">
        <v>5038</v>
      </c>
      <c r="I58" s="15">
        <v>207</v>
      </c>
      <c r="J58" s="15">
        <v>23240</v>
      </c>
      <c r="K58" s="15">
        <v>0</v>
      </c>
      <c r="L58" s="15">
        <v>0</v>
      </c>
      <c r="M58" s="22">
        <v>1010</v>
      </c>
      <c r="N58" s="15">
        <v>29496</v>
      </c>
    </row>
    <row r="59" spans="1:14" x14ac:dyDescent="0.3">
      <c r="A59" s="41" t="s">
        <v>75</v>
      </c>
      <c r="B59" s="15">
        <v>13484</v>
      </c>
      <c r="C59" s="15">
        <v>15</v>
      </c>
      <c r="D59" s="15">
        <v>-54</v>
      </c>
      <c r="E59" s="15">
        <v>2280</v>
      </c>
      <c r="F59" s="15">
        <v>2844</v>
      </c>
      <c r="G59" s="15">
        <v>18677</v>
      </c>
      <c r="H59" s="15">
        <v>2254</v>
      </c>
      <c r="I59" s="15">
        <v>0</v>
      </c>
      <c r="J59" s="15">
        <v>9611</v>
      </c>
      <c r="K59" s="15">
        <v>3979</v>
      </c>
      <c r="L59" s="15">
        <v>493</v>
      </c>
      <c r="M59" s="22">
        <v>2340</v>
      </c>
      <c r="N59" s="15">
        <v>18677</v>
      </c>
    </row>
    <row r="60" spans="1:14" x14ac:dyDescent="0.3">
      <c r="A60" s="39" t="s">
        <v>76</v>
      </c>
      <c r="B60" s="15">
        <v>163140</v>
      </c>
      <c r="C60" s="15">
        <v>3644</v>
      </c>
      <c r="D60" s="15">
        <v>-74</v>
      </c>
      <c r="E60" s="15">
        <v>4406</v>
      </c>
      <c r="F60" s="15">
        <v>1681</v>
      </c>
      <c r="G60" s="15">
        <v>172945</v>
      </c>
      <c r="H60" s="15">
        <v>67008</v>
      </c>
      <c r="I60" s="15">
        <v>3471</v>
      </c>
      <c r="J60" s="15">
        <v>86468</v>
      </c>
      <c r="K60" s="15">
        <v>0</v>
      </c>
      <c r="L60" s="15">
        <v>4120</v>
      </c>
      <c r="M60" s="22">
        <v>11878</v>
      </c>
      <c r="N60" s="15">
        <v>172945</v>
      </c>
    </row>
    <row r="61" spans="1:14" x14ac:dyDescent="0.3">
      <c r="A61" s="41" t="s">
        <v>24</v>
      </c>
      <c r="B61" s="15">
        <v>54500</v>
      </c>
      <c r="C61" s="15">
        <v>0</v>
      </c>
      <c r="D61" s="15">
        <v>0</v>
      </c>
      <c r="E61" s="15">
        <v>0</v>
      </c>
      <c r="F61" s="15">
        <v>0</v>
      </c>
      <c r="G61" s="15">
        <v>54500</v>
      </c>
      <c r="H61" s="15">
        <v>13205</v>
      </c>
      <c r="I61" s="15">
        <v>944</v>
      </c>
      <c r="J61" s="15">
        <v>39440</v>
      </c>
      <c r="K61" s="15">
        <v>0</v>
      </c>
      <c r="L61" s="15">
        <v>0</v>
      </c>
      <c r="M61" s="22">
        <v>911</v>
      </c>
      <c r="N61" s="15">
        <v>54500</v>
      </c>
    </row>
    <row r="62" spans="1:14" x14ac:dyDescent="0.3">
      <c r="A62" s="41" t="s">
        <v>23</v>
      </c>
      <c r="B62" s="15">
        <v>24175</v>
      </c>
      <c r="C62" s="15">
        <v>2120</v>
      </c>
      <c r="D62" s="15">
        <v>-47</v>
      </c>
      <c r="E62" s="15">
        <v>2989</v>
      </c>
      <c r="F62" s="15">
        <v>1058</v>
      </c>
      <c r="G62" s="15">
        <v>30388</v>
      </c>
      <c r="H62" s="15">
        <v>9201</v>
      </c>
      <c r="I62" s="15">
        <v>1175</v>
      </c>
      <c r="J62" s="15">
        <v>19303</v>
      </c>
      <c r="K62" s="15">
        <v>0</v>
      </c>
      <c r="L62" s="15">
        <v>0</v>
      </c>
      <c r="M62" s="22">
        <v>710</v>
      </c>
      <c r="N62" s="15">
        <v>30388</v>
      </c>
    </row>
    <row r="63" spans="1:14" x14ac:dyDescent="0.3">
      <c r="A63" s="41" t="s">
        <v>22</v>
      </c>
      <c r="B63" s="15">
        <v>12743</v>
      </c>
      <c r="C63" s="15">
        <v>0</v>
      </c>
      <c r="D63" s="15">
        <v>0</v>
      </c>
      <c r="E63" s="15">
        <v>0</v>
      </c>
      <c r="F63" s="15">
        <v>0</v>
      </c>
      <c r="G63" s="15">
        <v>12743</v>
      </c>
      <c r="H63" s="15">
        <v>1075</v>
      </c>
      <c r="I63" s="15">
        <v>0</v>
      </c>
      <c r="J63" s="15">
        <v>11668</v>
      </c>
      <c r="K63" s="15">
        <v>0</v>
      </c>
      <c r="L63" s="15">
        <v>0</v>
      </c>
      <c r="M63" s="22">
        <v>0</v>
      </c>
      <c r="N63" s="15">
        <v>12743</v>
      </c>
    </row>
    <row r="64" spans="1:14" x14ac:dyDescent="0.3">
      <c r="A64" s="41" t="s">
        <v>77</v>
      </c>
      <c r="B64" s="15">
        <v>55176</v>
      </c>
      <c r="C64" s="15">
        <v>1335</v>
      </c>
      <c r="D64" s="15">
        <v>-27</v>
      </c>
      <c r="E64" s="15">
        <v>1418</v>
      </c>
      <c r="F64" s="15">
        <v>623</v>
      </c>
      <c r="G64" s="15">
        <v>58578</v>
      </c>
      <c r="H64" s="15">
        <v>36922</v>
      </c>
      <c r="I64" s="15">
        <v>875</v>
      </c>
      <c r="J64" s="15">
        <v>11881</v>
      </c>
      <c r="K64" s="15">
        <v>0</v>
      </c>
      <c r="L64" s="15">
        <v>0</v>
      </c>
      <c r="M64" s="22">
        <v>8900</v>
      </c>
      <c r="N64" s="15">
        <v>58578</v>
      </c>
    </row>
    <row r="65" spans="1:14" x14ac:dyDescent="0.3">
      <c r="A65" s="41" t="s">
        <v>25</v>
      </c>
      <c r="B65" s="15">
        <v>16545</v>
      </c>
      <c r="C65" s="15">
        <v>189</v>
      </c>
      <c r="D65" s="15">
        <v>0</v>
      </c>
      <c r="E65" s="15">
        <v>0</v>
      </c>
      <c r="F65" s="15">
        <v>0</v>
      </c>
      <c r="G65" s="15">
        <v>16735</v>
      </c>
      <c r="H65" s="15">
        <v>6605</v>
      </c>
      <c r="I65" s="15">
        <v>477</v>
      </c>
      <c r="J65" s="15">
        <v>4175</v>
      </c>
      <c r="K65" s="15">
        <v>0</v>
      </c>
      <c r="L65" s="15">
        <v>4120</v>
      </c>
      <c r="M65" s="22">
        <v>1357</v>
      </c>
      <c r="N65" s="15">
        <v>16735</v>
      </c>
    </row>
    <row r="66" spans="1:14" x14ac:dyDescent="0.3">
      <c r="A66" s="39" t="s">
        <v>78</v>
      </c>
      <c r="B66" s="15">
        <v>35894</v>
      </c>
      <c r="C66" s="15">
        <v>23186</v>
      </c>
      <c r="D66" s="15">
        <v>-1169</v>
      </c>
      <c r="E66" s="15">
        <v>17432</v>
      </c>
      <c r="F66" s="15">
        <v>25641</v>
      </c>
      <c r="G66" s="15">
        <v>103322</v>
      </c>
      <c r="H66" s="15">
        <v>22655</v>
      </c>
      <c r="I66" s="15">
        <v>1813</v>
      </c>
      <c r="J66" s="15">
        <v>70424</v>
      </c>
      <c r="K66" s="15">
        <v>1554</v>
      </c>
      <c r="L66" s="15">
        <v>-65</v>
      </c>
      <c r="M66" s="22">
        <v>6941</v>
      </c>
      <c r="N66" s="15">
        <v>103322</v>
      </c>
    </row>
    <row r="67" spans="1:14" x14ac:dyDescent="0.3">
      <c r="A67" s="41" t="s">
        <v>79</v>
      </c>
      <c r="B67" s="15">
        <v>11560</v>
      </c>
      <c r="C67" s="15">
        <v>15210</v>
      </c>
      <c r="D67" s="15">
        <v>-776</v>
      </c>
      <c r="E67" s="15">
        <v>5660</v>
      </c>
      <c r="F67" s="15">
        <v>15966</v>
      </c>
      <c r="G67" s="15">
        <v>49172</v>
      </c>
      <c r="H67" s="15">
        <v>3636</v>
      </c>
      <c r="I67" s="15">
        <v>46</v>
      </c>
      <c r="J67" s="15">
        <v>41708</v>
      </c>
      <c r="K67" s="15">
        <v>0</v>
      </c>
      <c r="L67" s="15">
        <v>0</v>
      </c>
      <c r="M67" s="22">
        <v>3782</v>
      </c>
      <c r="N67" s="15">
        <v>49172</v>
      </c>
    </row>
    <row r="68" spans="1:14" x14ac:dyDescent="0.3">
      <c r="A68" s="41" t="s">
        <v>80</v>
      </c>
      <c r="B68" s="15">
        <v>9653</v>
      </c>
      <c r="C68" s="15">
        <v>16</v>
      </c>
      <c r="D68" s="15">
        <v>-95</v>
      </c>
      <c r="E68" s="15">
        <v>781</v>
      </c>
      <c r="F68" s="15">
        <v>620</v>
      </c>
      <c r="G68" s="15">
        <v>11164</v>
      </c>
      <c r="H68" s="15">
        <v>8694</v>
      </c>
      <c r="I68" s="15">
        <v>1344</v>
      </c>
      <c r="J68" s="15">
        <v>1061</v>
      </c>
      <c r="K68" s="15">
        <v>0</v>
      </c>
      <c r="L68" s="15">
        <v>0</v>
      </c>
      <c r="M68" s="22">
        <v>65</v>
      </c>
      <c r="N68" s="15">
        <v>11164</v>
      </c>
    </row>
    <row r="69" spans="1:14" x14ac:dyDescent="0.3">
      <c r="A69" s="41" t="s">
        <v>81</v>
      </c>
      <c r="B69" s="15">
        <v>1582</v>
      </c>
      <c r="C69" s="15">
        <v>1206</v>
      </c>
      <c r="D69" s="15">
        <v>-70</v>
      </c>
      <c r="E69" s="15">
        <v>742</v>
      </c>
      <c r="F69" s="15">
        <v>1744</v>
      </c>
      <c r="G69" s="15">
        <v>5345</v>
      </c>
      <c r="H69" s="15">
        <v>272</v>
      </c>
      <c r="I69" s="15">
        <v>0</v>
      </c>
      <c r="J69" s="15">
        <v>4205</v>
      </c>
      <c r="K69" s="15">
        <v>427</v>
      </c>
      <c r="L69" s="15">
        <v>47</v>
      </c>
      <c r="M69" s="22">
        <v>395</v>
      </c>
      <c r="N69" s="15">
        <v>5345</v>
      </c>
    </row>
    <row r="70" spans="1:14" x14ac:dyDescent="0.3">
      <c r="A70" s="41" t="s">
        <v>82</v>
      </c>
      <c r="B70" s="15">
        <v>3725</v>
      </c>
      <c r="C70" s="15">
        <v>6</v>
      </c>
      <c r="D70" s="15">
        <v>-36</v>
      </c>
      <c r="E70" s="15">
        <v>737</v>
      </c>
      <c r="F70" s="15">
        <v>303</v>
      </c>
      <c r="G70" s="15">
        <v>4806</v>
      </c>
      <c r="H70" s="15">
        <v>4003</v>
      </c>
      <c r="I70" s="15">
        <v>39</v>
      </c>
      <c r="J70" s="15">
        <v>338</v>
      </c>
      <c r="K70" s="15">
        <v>412</v>
      </c>
      <c r="L70" s="15">
        <v>0</v>
      </c>
      <c r="M70" s="22">
        <v>14</v>
      </c>
      <c r="N70" s="15">
        <v>4806</v>
      </c>
    </row>
    <row r="71" spans="1:14" x14ac:dyDescent="0.3">
      <c r="A71" s="114" t="s">
        <v>137</v>
      </c>
      <c r="B71" s="15">
        <v>682</v>
      </c>
      <c r="C71" s="15">
        <v>851</v>
      </c>
      <c r="D71" s="15">
        <v>-12</v>
      </c>
      <c r="E71" s="15">
        <v>461</v>
      </c>
      <c r="F71" s="15">
        <v>183</v>
      </c>
      <c r="G71" s="15">
        <v>2190</v>
      </c>
      <c r="H71" s="15">
        <v>180</v>
      </c>
      <c r="I71" s="15">
        <v>0</v>
      </c>
      <c r="J71" s="15">
        <v>1360</v>
      </c>
      <c r="K71" s="15">
        <v>402</v>
      </c>
      <c r="L71" s="15">
        <v>22</v>
      </c>
      <c r="M71" s="22">
        <v>226</v>
      </c>
      <c r="N71" s="15">
        <v>2190</v>
      </c>
    </row>
    <row r="72" spans="1:14" x14ac:dyDescent="0.3">
      <c r="A72" s="41" t="s">
        <v>83</v>
      </c>
      <c r="B72" s="15">
        <v>8692</v>
      </c>
      <c r="C72" s="15">
        <v>5896</v>
      </c>
      <c r="D72" s="15">
        <v>-182</v>
      </c>
      <c r="E72" s="15">
        <v>9051</v>
      </c>
      <c r="F72" s="15">
        <v>6824</v>
      </c>
      <c r="G72" s="15">
        <v>30646</v>
      </c>
      <c r="H72" s="15">
        <v>5871</v>
      </c>
      <c r="I72" s="15">
        <v>384</v>
      </c>
      <c r="J72" s="15">
        <v>21752</v>
      </c>
      <c r="K72" s="15">
        <v>313</v>
      </c>
      <c r="L72" s="15">
        <v>-134</v>
      </c>
      <c r="M72" s="22">
        <v>2459</v>
      </c>
      <c r="N72" s="15">
        <v>30646</v>
      </c>
    </row>
    <row r="73" spans="1:14" x14ac:dyDescent="0.3">
      <c r="A73" s="39" t="s">
        <v>34</v>
      </c>
      <c r="B73" s="15">
        <v>21845</v>
      </c>
      <c r="C73" s="15">
        <v>0</v>
      </c>
      <c r="D73" s="15">
        <v>0</v>
      </c>
      <c r="E73" s="15">
        <v>0</v>
      </c>
      <c r="F73" s="15">
        <v>0</v>
      </c>
      <c r="G73" s="15">
        <v>21845</v>
      </c>
      <c r="H73" s="15">
        <v>0</v>
      </c>
      <c r="I73" s="15">
        <v>0</v>
      </c>
      <c r="J73" s="15">
        <v>0</v>
      </c>
      <c r="K73" s="15">
        <v>8781</v>
      </c>
      <c r="L73" s="15">
        <v>13064</v>
      </c>
      <c r="M73" s="22">
        <v>0</v>
      </c>
      <c r="N73" s="15">
        <v>21845</v>
      </c>
    </row>
    <row r="74" spans="1:14" x14ac:dyDescent="0.3">
      <c r="A74" s="39" t="s">
        <v>84</v>
      </c>
      <c r="B74" s="15">
        <v>124873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85</v>
      </c>
      <c r="B75" s="15">
        <v>163952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86</v>
      </c>
      <c r="B76" s="60">
        <v>17916076</v>
      </c>
      <c r="C76" s="60">
        <v>1280691</v>
      </c>
      <c r="D76" s="60">
        <v>-37379</v>
      </c>
      <c r="E76" s="60">
        <v>954425</v>
      </c>
      <c r="F76" s="60">
        <v>844094</v>
      </c>
      <c r="G76" s="60">
        <v>19452501</v>
      </c>
      <c r="H76" s="60">
        <v>7342302</v>
      </c>
      <c r="I76" s="60">
        <v>670847</v>
      </c>
      <c r="J76" s="60">
        <v>6801236</v>
      </c>
      <c r="K76" s="60">
        <v>1914811</v>
      </c>
      <c r="L76" s="60">
        <v>1819971</v>
      </c>
      <c r="M76" s="61">
        <v>903334</v>
      </c>
      <c r="N76" s="60">
        <v>19452501</v>
      </c>
    </row>
    <row r="77" spans="1:14" x14ac:dyDescent="0.3">
      <c r="A77" s="51" t="s">
        <v>87</v>
      </c>
      <c r="B77" s="15">
        <v>859755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88</v>
      </c>
      <c r="B78" s="15">
        <v>720409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89</v>
      </c>
      <c r="B79" s="18">
        <v>16335912</v>
      </c>
      <c r="C79" s="18">
        <v>1280691</v>
      </c>
      <c r="D79" s="18">
        <v>-37379</v>
      </c>
      <c r="E79" s="18">
        <v>954425</v>
      </c>
      <c r="F79" s="18">
        <v>844094</v>
      </c>
      <c r="G79" s="18">
        <v>19452501</v>
      </c>
      <c r="H79" s="18">
        <v>7342302</v>
      </c>
      <c r="I79" s="18">
        <v>670847</v>
      </c>
      <c r="J79" s="18">
        <v>6801236</v>
      </c>
      <c r="K79" s="18">
        <v>1914811</v>
      </c>
      <c r="L79" s="18">
        <v>1819971</v>
      </c>
      <c r="M79" s="23">
        <v>903334</v>
      </c>
      <c r="N79" s="18">
        <v>19452501</v>
      </c>
    </row>
    <row r="80" spans="1:14" x14ac:dyDescent="0.3">
      <c r="L80" s="20"/>
      <c r="M80" s="21"/>
    </row>
  </sheetData>
  <mergeCells count="19">
    <mergeCell ref="F4:F5"/>
    <mergeCell ref="G4:G5"/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29" workbookViewId="0">
      <selection activeCell="A16" sqref="A16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141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137504</v>
      </c>
      <c r="C3" s="31">
        <v>6045141</v>
      </c>
      <c r="D3" s="68"/>
      <c r="E3" s="31">
        <v>5985</v>
      </c>
      <c r="F3" s="31">
        <v>270299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3970</v>
      </c>
      <c r="C4" s="32">
        <v>177357</v>
      </c>
      <c r="D4" s="59"/>
      <c r="E4" s="32">
        <v>875</v>
      </c>
      <c r="F4" s="32">
        <v>46392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200</v>
      </c>
      <c r="C5" s="29">
        <v>16119</v>
      </c>
      <c r="D5" s="34"/>
      <c r="E5" s="29">
        <v>167</v>
      </c>
      <c r="F5" s="29">
        <v>13695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55</v>
      </c>
      <c r="C6" s="29">
        <v>5320</v>
      </c>
      <c r="D6" s="34">
        <v>0.91</v>
      </c>
      <c r="E6" s="29">
        <v>50</v>
      </c>
      <c r="F6" s="29">
        <v>4844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52</v>
      </c>
      <c r="C7" s="29">
        <v>1887</v>
      </c>
      <c r="D7" s="34">
        <v>0.82499999999999996</v>
      </c>
      <c r="E7" s="29">
        <v>43</v>
      </c>
      <c r="F7" s="29">
        <v>1556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25</v>
      </c>
      <c r="C8" s="29">
        <v>1924</v>
      </c>
      <c r="D8" s="34">
        <v>0.51100000000000001</v>
      </c>
      <c r="E8" s="29">
        <v>13</v>
      </c>
      <c r="F8" s="29">
        <v>982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69</v>
      </c>
      <c r="C9" s="29">
        <v>6989</v>
      </c>
      <c r="D9" s="34">
        <v>0.90300000000000002</v>
      </c>
      <c r="E9" s="29">
        <v>62</v>
      </c>
      <c r="F9" s="29">
        <v>6314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116</v>
      </c>
      <c r="C10" s="29">
        <v>2023</v>
      </c>
      <c r="D10" s="34">
        <v>0.86599999999999999</v>
      </c>
      <c r="E10" s="29">
        <v>100</v>
      </c>
      <c r="F10" s="29">
        <v>1752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1489</v>
      </c>
      <c r="C11" s="29">
        <v>91910</v>
      </c>
      <c r="D11" s="34"/>
      <c r="E11" s="29">
        <v>496</v>
      </c>
      <c r="F11" s="29">
        <v>27634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478</v>
      </c>
      <c r="C12" s="29">
        <v>17402</v>
      </c>
      <c r="D12" s="34">
        <v>0.41799999999999998</v>
      </c>
      <c r="E12" s="29">
        <v>200</v>
      </c>
      <c r="F12" s="29">
        <v>7275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160</v>
      </c>
      <c r="C13" s="29">
        <v>12826</v>
      </c>
      <c r="D13" s="34">
        <v>0.71399999999999997</v>
      </c>
      <c r="E13" s="29">
        <v>114</v>
      </c>
      <c r="F13" s="29">
        <v>9158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19</v>
      </c>
      <c r="C14" s="29">
        <v>1520</v>
      </c>
      <c r="D14" s="34">
        <v>0.94799999999999995</v>
      </c>
      <c r="E14" s="29">
        <v>18</v>
      </c>
      <c r="F14" s="29">
        <v>1440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38</v>
      </c>
      <c r="C15" s="29">
        <v>1322</v>
      </c>
      <c r="D15" s="34">
        <v>0.82599999999999996</v>
      </c>
      <c r="E15" s="29">
        <v>31</v>
      </c>
      <c r="F15" s="29">
        <v>1092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25</v>
      </c>
      <c r="C16" s="29">
        <v>636</v>
      </c>
      <c r="D16" s="34">
        <v>0.98799999999999999</v>
      </c>
      <c r="E16" s="29">
        <v>25</v>
      </c>
      <c r="F16" s="29">
        <v>629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59</v>
      </c>
      <c r="C17" s="29">
        <v>2727</v>
      </c>
      <c r="D17" s="34">
        <v>0.95299999999999996</v>
      </c>
      <c r="E17" s="29">
        <v>56</v>
      </c>
      <c r="F17" s="29">
        <v>2599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661</v>
      </c>
      <c r="C18" s="29">
        <v>50368</v>
      </c>
      <c r="D18" s="34">
        <v>2.1000000000000001E-2</v>
      </c>
      <c r="E18" s="29">
        <v>14</v>
      </c>
      <c r="F18" s="29">
        <v>1049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33</v>
      </c>
      <c r="C19" s="29">
        <v>4657</v>
      </c>
      <c r="D19" s="34">
        <v>0.88600000000000001</v>
      </c>
      <c r="E19" s="29">
        <v>30</v>
      </c>
      <c r="F19" s="29">
        <v>4128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16</v>
      </c>
      <c r="C20" s="29">
        <v>452</v>
      </c>
      <c r="D20" s="34">
        <v>0.58599999999999997</v>
      </c>
      <c r="E20" s="29">
        <v>10</v>
      </c>
      <c r="F20" s="29">
        <v>265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85</v>
      </c>
      <c r="C21" s="29">
        <v>2284</v>
      </c>
      <c r="D21" s="34">
        <v>0.44800000000000001</v>
      </c>
      <c r="E21" s="29">
        <v>38</v>
      </c>
      <c r="F21" s="29">
        <v>1024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2080</v>
      </c>
      <c r="C22" s="29">
        <v>65020</v>
      </c>
      <c r="D22" s="34">
        <v>3.5000000000000003E-2</v>
      </c>
      <c r="E22" s="29">
        <v>73</v>
      </c>
      <c r="F22" s="29">
        <v>2286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49221</v>
      </c>
      <c r="C23" s="32">
        <v>1875004</v>
      </c>
      <c r="D23" s="59"/>
      <c r="E23" s="32">
        <v>4908</v>
      </c>
      <c r="F23" s="32">
        <v>214348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19953</v>
      </c>
      <c r="C24" s="29">
        <v>673627</v>
      </c>
      <c r="D24" s="34"/>
      <c r="E24" s="29">
        <v>2389</v>
      </c>
      <c r="F24" s="29">
        <v>81452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110</v>
      </c>
      <c r="C25" s="29">
        <v>3677</v>
      </c>
      <c r="D25" s="34">
        <v>0.442</v>
      </c>
      <c r="E25" s="29">
        <v>49</v>
      </c>
      <c r="F25" s="29">
        <v>1625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446</v>
      </c>
      <c r="C26" s="29">
        <v>11446</v>
      </c>
      <c r="D26" s="34">
        <v>3.1E-2</v>
      </c>
      <c r="E26" s="29">
        <v>14</v>
      </c>
      <c r="F26" s="29">
        <v>349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1261</v>
      </c>
      <c r="C27" s="29">
        <v>38908</v>
      </c>
      <c r="D27" s="34">
        <v>2.8000000000000001E-2</v>
      </c>
      <c r="E27" s="29">
        <v>35</v>
      </c>
      <c r="F27" s="29">
        <v>1076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17847</v>
      </c>
      <c r="C28" s="29">
        <v>610766</v>
      </c>
      <c r="D28" s="34">
        <v>0.128</v>
      </c>
      <c r="E28" s="29">
        <v>2286</v>
      </c>
      <c r="F28" s="29">
        <v>78231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289</v>
      </c>
      <c r="C29" s="29">
        <v>8831</v>
      </c>
      <c r="D29" s="34">
        <v>1.9E-2</v>
      </c>
      <c r="E29" s="29">
        <v>6</v>
      </c>
      <c r="F29" s="29">
        <v>170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2790</v>
      </c>
      <c r="C30" s="29">
        <v>188842</v>
      </c>
      <c r="D30" s="34"/>
      <c r="E30" s="29">
        <v>1274</v>
      </c>
      <c r="F30" s="29">
        <v>82911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997</v>
      </c>
      <c r="C31" s="29">
        <v>68964</v>
      </c>
      <c r="D31" s="34">
        <v>0.44700000000000001</v>
      </c>
      <c r="E31" s="29">
        <v>445</v>
      </c>
      <c r="F31" s="29">
        <v>30804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382</v>
      </c>
      <c r="C32" s="29">
        <v>20331</v>
      </c>
      <c r="D32" s="34">
        <v>0.98399999999999999</v>
      </c>
      <c r="E32" s="29">
        <v>376</v>
      </c>
      <c r="F32" s="29">
        <v>20009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20</v>
      </c>
      <c r="C33" s="29">
        <v>2085</v>
      </c>
      <c r="D33" s="34">
        <v>0.998</v>
      </c>
      <c r="E33" s="29">
        <v>20</v>
      </c>
      <c r="F33" s="29">
        <v>2081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1288</v>
      </c>
      <c r="C34" s="29">
        <v>90778</v>
      </c>
      <c r="D34" s="34">
        <v>0.26500000000000001</v>
      </c>
      <c r="E34" s="29">
        <v>341</v>
      </c>
      <c r="F34" s="29">
        <v>24054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102</v>
      </c>
      <c r="C35" s="29">
        <v>6685</v>
      </c>
      <c r="D35" s="34">
        <v>0.89200000000000002</v>
      </c>
      <c r="E35" s="29">
        <v>91</v>
      </c>
      <c r="F35" s="29">
        <v>5963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1417</v>
      </c>
      <c r="C36" s="29">
        <v>65749</v>
      </c>
      <c r="D36" s="34"/>
      <c r="E36" s="29">
        <v>215</v>
      </c>
      <c r="F36" s="29">
        <v>10929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23</v>
      </c>
      <c r="C37" s="29">
        <v>2204</v>
      </c>
      <c r="D37" s="34">
        <v>0.89900000000000002</v>
      </c>
      <c r="E37" s="29">
        <v>21</v>
      </c>
      <c r="F37" s="29">
        <v>1981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769</v>
      </c>
      <c r="C38" s="29">
        <v>34316</v>
      </c>
      <c r="D38" s="34">
        <v>0.16400000000000001</v>
      </c>
      <c r="E38" s="29">
        <v>126</v>
      </c>
      <c r="F38" s="29">
        <v>5621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10</v>
      </c>
      <c r="C39" s="29">
        <v>582</v>
      </c>
      <c r="D39" s="34">
        <v>0.96</v>
      </c>
      <c r="E39" s="29">
        <v>9</v>
      </c>
      <c r="F39" s="29">
        <v>559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317</v>
      </c>
      <c r="C40" s="29">
        <v>13783</v>
      </c>
      <c r="D40" s="34">
        <v>7.1999999999999995E-2</v>
      </c>
      <c r="E40" s="29">
        <v>23</v>
      </c>
      <c r="F40" s="29">
        <v>987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297</v>
      </c>
      <c r="C41" s="29">
        <v>14864</v>
      </c>
      <c r="D41" s="34">
        <v>0.12</v>
      </c>
      <c r="E41" s="29">
        <v>36</v>
      </c>
      <c r="F41" s="29">
        <v>1781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577</v>
      </c>
      <c r="C42" s="29">
        <v>33739</v>
      </c>
      <c r="D42" s="34">
        <v>0.27700000000000002</v>
      </c>
      <c r="E42" s="29">
        <v>160</v>
      </c>
      <c r="F42" s="29">
        <v>9345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84314</v>
      </c>
      <c r="C43" s="32">
        <v>3992780</v>
      </c>
      <c r="D43" s="59"/>
      <c r="E43" s="32">
        <v>202</v>
      </c>
      <c r="F43" s="32">
        <v>9559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9090</v>
      </c>
      <c r="C44" s="29">
        <v>496387</v>
      </c>
      <c r="D44" s="34">
        <v>2.5000000000000001E-2</v>
      </c>
      <c r="E44" s="29">
        <v>223</v>
      </c>
      <c r="F44" s="29">
        <v>12193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15394</v>
      </c>
      <c r="C45" s="29">
        <v>416660</v>
      </c>
      <c r="D45" s="34">
        <v>4.2000000000000003E-2</v>
      </c>
      <c r="E45" s="29">
        <v>647</v>
      </c>
      <c r="F45" s="29">
        <v>17519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84314</v>
      </c>
      <c r="C46" s="103">
        <v>3992780</v>
      </c>
      <c r="D46" s="104">
        <v>2E-3</v>
      </c>
      <c r="E46" s="103">
        <v>202</v>
      </c>
      <c r="F46" s="103">
        <v>9559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5" workbookViewId="0">
      <selection activeCell="D52" sqref="D52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5985</v>
      </c>
      <c r="C4" s="109"/>
      <c r="D4" s="87">
        <v>8635</v>
      </c>
    </row>
    <row r="5" spans="1:4" x14ac:dyDescent="0.3">
      <c r="A5" s="37" t="s">
        <v>39</v>
      </c>
      <c r="B5" s="88">
        <v>875</v>
      </c>
      <c r="C5" s="110"/>
      <c r="D5" s="89">
        <v>1286</v>
      </c>
    </row>
    <row r="6" spans="1:4" x14ac:dyDescent="0.3">
      <c r="A6" s="39" t="s">
        <v>3</v>
      </c>
      <c r="B6" s="90">
        <v>167</v>
      </c>
      <c r="C6" s="111"/>
      <c r="D6" s="91">
        <v>248</v>
      </c>
    </row>
    <row r="7" spans="1:4" x14ac:dyDescent="0.3">
      <c r="A7" s="41" t="s">
        <v>97</v>
      </c>
      <c r="B7" s="90">
        <v>50</v>
      </c>
      <c r="C7" s="111">
        <v>1.419</v>
      </c>
      <c r="D7" s="91">
        <v>71</v>
      </c>
    </row>
    <row r="8" spans="1:4" x14ac:dyDescent="0.3">
      <c r="A8" s="41" t="s">
        <v>6</v>
      </c>
      <c r="B8" s="90">
        <v>43</v>
      </c>
      <c r="C8" s="111">
        <v>1.659</v>
      </c>
      <c r="D8" s="91">
        <v>71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21</v>
      </c>
    </row>
    <row r="10" spans="1:4" x14ac:dyDescent="0.3">
      <c r="A10" s="41" t="s">
        <v>4</v>
      </c>
      <c r="B10" s="90">
        <v>62</v>
      </c>
      <c r="C10" s="111">
        <v>1.3740000000000001</v>
      </c>
      <c r="D10" s="91">
        <v>85</v>
      </c>
    </row>
    <row r="11" spans="1:4" x14ac:dyDescent="0.3">
      <c r="A11" s="39" t="s">
        <v>7</v>
      </c>
      <c r="B11" s="90">
        <v>100</v>
      </c>
      <c r="C11" s="111">
        <v>1.286</v>
      </c>
      <c r="D11" s="91">
        <v>129</v>
      </c>
    </row>
    <row r="12" spans="1:4" x14ac:dyDescent="0.3">
      <c r="A12" s="39" t="s">
        <v>55</v>
      </c>
      <c r="B12" s="90">
        <v>496</v>
      </c>
      <c r="C12" s="111"/>
      <c r="D12" s="91">
        <v>781</v>
      </c>
    </row>
    <row r="13" spans="1:4" x14ac:dyDescent="0.3">
      <c r="A13" s="41" t="s">
        <v>8</v>
      </c>
      <c r="B13" s="90">
        <v>200</v>
      </c>
      <c r="C13" s="111">
        <v>1.738</v>
      </c>
      <c r="D13" s="91">
        <v>348</v>
      </c>
    </row>
    <row r="14" spans="1:4" x14ac:dyDescent="0.3">
      <c r="A14" s="41" t="s">
        <v>9</v>
      </c>
      <c r="B14" s="90">
        <v>114</v>
      </c>
      <c r="C14" s="111">
        <v>1.6140000000000001</v>
      </c>
      <c r="D14" s="91">
        <v>184</v>
      </c>
    </row>
    <row r="15" spans="1:4" x14ac:dyDescent="0.3">
      <c r="A15" s="41" t="s">
        <v>10</v>
      </c>
      <c r="B15" s="90">
        <v>18</v>
      </c>
      <c r="C15" s="111">
        <v>1.6140000000000001</v>
      </c>
      <c r="D15" s="91">
        <v>29</v>
      </c>
    </row>
    <row r="16" spans="1:4" x14ac:dyDescent="0.3">
      <c r="A16" s="41" t="s">
        <v>11</v>
      </c>
      <c r="B16" s="90">
        <v>31</v>
      </c>
      <c r="C16" s="111">
        <v>1.32</v>
      </c>
      <c r="D16" s="91">
        <v>41</v>
      </c>
    </row>
    <row r="17" spans="1:4" x14ac:dyDescent="0.3">
      <c r="A17" s="41" t="s">
        <v>14</v>
      </c>
      <c r="B17" s="90">
        <v>25</v>
      </c>
      <c r="C17" s="111">
        <v>1.32</v>
      </c>
      <c r="D17" s="91">
        <v>33</v>
      </c>
    </row>
    <row r="18" spans="1:4" x14ac:dyDescent="0.3">
      <c r="A18" s="41" t="s">
        <v>12</v>
      </c>
      <c r="B18" s="90">
        <v>56</v>
      </c>
      <c r="C18" s="111">
        <v>1.32</v>
      </c>
      <c r="D18" s="91">
        <v>74</v>
      </c>
    </row>
    <row r="19" spans="1:4" x14ac:dyDescent="0.3">
      <c r="A19" s="41" t="s">
        <v>13</v>
      </c>
      <c r="B19" s="90">
        <v>14</v>
      </c>
      <c r="C19" s="111">
        <v>1.6060000000000001</v>
      </c>
      <c r="D19" s="91">
        <v>22</v>
      </c>
    </row>
    <row r="20" spans="1:4" x14ac:dyDescent="0.3">
      <c r="A20" s="41" t="s">
        <v>16</v>
      </c>
      <c r="B20" s="90">
        <v>30</v>
      </c>
      <c r="C20" s="111">
        <v>1.294</v>
      </c>
      <c r="D20" s="91">
        <v>38</v>
      </c>
    </row>
    <row r="21" spans="1:4" x14ac:dyDescent="0.3">
      <c r="A21" s="41" t="s">
        <v>15</v>
      </c>
      <c r="B21" s="90">
        <v>10</v>
      </c>
      <c r="C21" s="111">
        <v>1.32</v>
      </c>
      <c r="D21" s="91">
        <v>13</v>
      </c>
    </row>
    <row r="22" spans="1:4" x14ac:dyDescent="0.3">
      <c r="A22" s="39" t="s">
        <v>17</v>
      </c>
      <c r="B22" s="90">
        <v>38</v>
      </c>
      <c r="C22" s="111">
        <v>1.198</v>
      </c>
      <c r="D22" s="91">
        <v>46</v>
      </c>
    </row>
    <row r="23" spans="1:4" x14ac:dyDescent="0.3">
      <c r="A23" s="39" t="s">
        <v>18</v>
      </c>
      <c r="B23" s="90">
        <v>73</v>
      </c>
      <c r="C23" s="111">
        <v>1.133</v>
      </c>
      <c r="D23" s="91">
        <v>83</v>
      </c>
    </row>
    <row r="24" spans="1:4" x14ac:dyDescent="0.3">
      <c r="A24" s="37" t="s">
        <v>61</v>
      </c>
      <c r="B24" s="88">
        <v>4908</v>
      </c>
      <c r="C24" s="110"/>
      <c r="D24" s="89">
        <v>6943</v>
      </c>
    </row>
    <row r="25" spans="1:4" x14ac:dyDescent="0.3">
      <c r="A25" s="39" t="s">
        <v>62</v>
      </c>
      <c r="B25" s="90">
        <v>2389</v>
      </c>
      <c r="C25" s="111"/>
      <c r="D25" s="91">
        <v>2481</v>
      </c>
    </row>
    <row r="26" spans="1:4" x14ac:dyDescent="0.3">
      <c r="A26" s="41" t="s">
        <v>19</v>
      </c>
      <c r="B26" s="90">
        <v>49</v>
      </c>
      <c r="C26" s="111">
        <v>2.5409999999999999</v>
      </c>
      <c r="D26" s="91">
        <v>124</v>
      </c>
    </row>
    <row r="27" spans="1:4" x14ac:dyDescent="0.3">
      <c r="A27" s="41" t="s">
        <v>31</v>
      </c>
      <c r="B27" s="90">
        <v>14</v>
      </c>
      <c r="C27" s="111">
        <v>1.286</v>
      </c>
      <c r="D27" s="91">
        <v>17</v>
      </c>
    </row>
    <row r="28" spans="1:4" x14ac:dyDescent="0.3">
      <c r="A28" s="41" t="s">
        <v>32</v>
      </c>
      <c r="B28" s="90">
        <v>35</v>
      </c>
      <c r="C28" s="111">
        <v>1.238</v>
      </c>
      <c r="D28" s="91">
        <v>43</v>
      </c>
    </row>
    <row r="29" spans="1:4" x14ac:dyDescent="0.3">
      <c r="A29" s="41" t="s">
        <v>33</v>
      </c>
      <c r="B29" s="90">
        <v>2286</v>
      </c>
      <c r="C29" s="111">
        <v>1</v>
      </c>
      <c r="D29" s="91">
        <v>2286</v>
      </c>
    </row>
    <row r="30" spans="1:4" x14ac:dyDescent="0.3">
      <c r="A30" s="41" t="s">
        <v>20</v>
      </c>
      <c r="B30" s="90">
        <v>6</v>
      </c>
      <c r="C30" s="111">
        <v>1.9319999999999999</v>
      </c>
      <c r="D30" s="91">
        <v>11</v>
      </c>
    </row>
    <row r="31" spans="1:4" x14ac:dyDescent="0.3">
      <c r="A31" s="39" t="s">
        <v>76</v>
      </c>
      <c r="B31" s="90">
        <v>1274</v>
      </c>
      <c r="C31" s="111"/>
      <c r="D31" s="91">
        <v>2631</v>
      </c>
    </row>
    <row r="32" spans="1:4" x14ac:dyDescent="0.3">
      <c r="A32" s="41" t="s">
        <v>21</v>
      </c>
      <c r="B32" s="90">
        <v>445</v>
      </c>
      <c r="C32" s="111">
        <v>1.905</v>
      </c>
      <c r="D32" s="91">
        <v>848</v>
      </c>
    </row>
    <row r="33" spans="1:4" x14ac:dyDescent="0.3">
      <c r="A33" s="41" t="s">
        <v>22</v>
      </c>
      <c r="B33" s="90">
        <v>376</v>
      </c>
      <c r="C33" s="111">
        <v>1.546</v>
      </c>
      <c r="D33" s="91">
        <v>582</v>
      </c>
    </row>
    <row r="34" spans="1:4" x14ac:dyDescent="0.3">
      <c r="A34" s="41" t="s">
        <v>23</v>
      </c>
      <c r="B34" s="90">
        <v>20</v>
      </c>
      <c r="C34" s="111">
        <v>1.4530000000000001</v>
      </c>
      <c r="D34" s="91">
        <v>29</v>
      </c>
    </row>
    <row r="35" spans="1:4" x14ac:dyDescent="0.3">
      <c r="A35" s="41" t="s">
        <v>24</v>
      </c>
      <c r="B35" s="90">
        <v>341</v>
      </c>
      <c r="C35" s="111">
        <v>2.17</v>
      </c>
      <c r="D35" s="91">
        <v>741</v>
      </c>
    </row>
    <row r="36" spans="1:4" x14ac:dyDescent="0.3">
      <c r="A36" s="41" t="s">
        <v>25</v>
      </c>
      <c r="B36" s="90">
        <v>91</v>
      </c>
      <c r="C36" s="111">
        <v>4.742</v>
      </c>
      <c r="D36" s="91">
        <v>432</v>
      </c>
    </row>
    <row r="37" spans="1:4" x14ac:dyDescent="0.3">
      <c r="A37" s="39" t="s">
        <v>98</v>
      </c>
      <c r="B37" s="90">
        <v>215</v>
      </c>
      <c r="C37" s="111"/>
      <c r="D37" s="91">
        <v>361</v>
      </c>
    </row>
    <row r="38" spans="1:4" x14ac:dyDescent="0.3">
      <c r="A38" s="41" t="s">
        <v>27</v>
      </c>
      <c r="B38" s="90">
        <v>21</v>
      </c>
      <c r="C38" s="111">
        <v>1.8919999999999999</v>
      </c>
      <c r="D38" s="91">
        <v>40</v>
      </c>
    </row>
    <row r="39" spans="1:4" x14ac:dyDescent="0.3">
      <c r="A39" s="41" t="s">
        <v>26</v>
      </c>
      <c r="B39" s="90">
        <v>126</v>
      </c>
      <c r="C39" s="111">
        <v>1.635</v>
      </c>
      <c r="D39" s="91">
        <v>206</v>
      </c>
    </row>
    <row r="40" spans="1:4" x14ac:dyDescent="0.3">
      <c r="A40" s="41" t="s">
        <v>28</v>
      </c>
      <c r="B40" s="90">
        <v>9</v>
      </c>
      <c r="C40" s="111">
        <v>1.8220000000000001</v>
      </c>
      <c r="D40" s="91">
        <v>17</v>
      </c>
    </row>
    <row r="41" spans="1:4" x14ac:dyDescent="0.3">
      <c r="A41" s="41" t="s">
        <v>29</v>
      </c>
      <c r="B41" s="90">
        <v>23</v>
      </c>
      <c r="C41" s="111">
        <v>1.7190000000000001</v>
      </c>
      <c r="D41" s="91">
        <v>39</v>
      </c>
    </row>
    <row r="42" spans="1:4" x14ac:dyDescent="0.3">
      <c r="A42" s="41" t="s">
        <v>30</v>
      </c>
      <c r="B42" s="90">
        <v>36</v>
      </c>
      <c r="C42" s="111">
        <v>1.6719999999999999</v>
      </c>
      <c r="D42" s="91">
        <v>60</v>
      </c>
    </row>
    <row r="43" spans="1:4" x14ac:dyDescent="0.3">
      <c r="A43" s="39" t="s">
        <v>34</v>
      </c>
      <c r="B43" s="90">
        <v>160</v>
      </c>
      <c r="C43" s="111">
        <v>1.462</v>
      </c>
      <c r="D43" s="91">
        <v>234</v>
      </c>
    </row>
    <row r="44" spans="1:4" x14ac:dyDescent="0.3">
      <c r="A44" s="57" t="s">
        <v>86</v>
      </c>
      <c r="B44" s="90">
        <v>202</v>
      </c>
      <c r="C44" s="111"/>
      <c r="D44" s="91">
        <v>406</v>
      </c>
    </row>
    <row r="45" spans="1:4" x14ac:dyDescent="0.3">
      <c r="A45" s="39" t="s">
        <v>35</v>
      </c>
      <c r="B45" s="90">
        <v>223</v>
      </c>
      <c r="C45" s="111">
        <v>1.889</v>
      </c>
      <c r="D45" s="91">
        <v>422</v>
      </c>
    </row>
    <row r="46" spans="1:4" x14ac:dyDescent="0.3">
      <c r="A46" s="39" t="s">
        <v>36</v>
      </c>
      <c r="B46" s="90">
        <v>647</v>
      </c>
      <c r="C46" s="111">
        <v>1.256</v>
      </c>
      <c r="D46" s="91">
        <v>813</v>
      </c>
    </row>
    <row r="47" spans="1:4" x14ac:dyDescent="0.3">
      <c r="A47" s="56" t="s">
        <v>37</v>
      </c>
      <c r="B47" s="92">
        <v>202</v>
      </c>
      <c r="C47" s="112">
        <v>2.0129999999999999</v>
      </c>
      <c r="D47" s="93">
        <v>406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3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139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831229</v>
      </c>
      <c r="C4" s="68"/>
      <c r="D4" s="31">
        <v>1335867</v>
      </c>
    </row>
    <row r="5" spans="1:4" x14ac:dyDescent="0.3">
      <c r="A5" s="37" t="s">
        <v>39</v>
      </c>
      <c r="B5" s="32">
        <v>434946</v>
      </c>
      <c r="C5" s="59"/>
      <c r="D5" s="32">
        <v>691246</v>
      </c>
    </row>
    <row r="6" spans="1:4" x14ac:dyDescent="0.3">
      <c r="A6" s="39" t="s">
        <v>3</v>
      </c>
      <c r="B6" s="29">
        <v>14802</v>
      </c>
      <c r="C6" s="34"/>
      <c r="D6" s="29">
        <v>24909</v>
      </c>
    </row>
    <row r="7" spans="1:4" x14ac:dyDescent="0.3">
      <c r="A7" s="41" t="s">
        <v>40</v>
      </c>
      <c r="B7" s="29">
        <v>3323</v>
      </c>
      <c r="C7" s="34">
        <v>1.6830000000000001</v>
      </c>
      <c r="D7" s="29">
        <v>5592</v>
      </c>
    </row>
    <row r="8" spans="1:4" x14ac:dyDescent="0.3">
      <c r="A8" s="41" t="s">
        <v>41</v>
      </c>
      <c r="B8" s="29">
        <v>638</v>
      </c>
      <c r="C8" s="34">
        <v>1.6830000000000001</v>
      </c>
      <c r="D8" s="29">
        <v>1074</v>
      </c>
    </row>
    <row r="9" spans="1:4" x14ac:dyDescent="0.3">
      <c r="A9" s="41" t="s">
        <v>42</v>
      </c>
      <c r="B9" s="29">
        <v>1059</v>
      </c>
      <c r="C9" s="34">
        <v>1.6830000000000001</v>
      </c>
      <c r="D9" s="29">
        <v>1783</v>
      </c>
    </row>
    <row r="10" spans="1:4" x14ac:dyDescent="0.3">
      <c r="A10" s="41" t="s">
        <v>43</v>
      </c>
      <c r="B10" s="29">
        <v>2037</v>
      </c>
      <c r="C10" s="34">
        <v>1.6830000000000001</v>
      </c>
      <c r="D10" s="29">
        <v>3427</v>
      </c>
    </row>
    <row r="11" spans="1:4" x14ac:dyDescent="0.3">
      <c r="A11" s="41" t="s">
        <v>44</v>
      </c>
      <c r="B11" s="29">
        <v>6003</v>
      </c>
      <c r="C11" s="34">
        <v>1.6830000000000001</v>
      </c>
      <c r="D11" s="29">
        <v>10102</v>
      </c>
    </row>
    <row r="12" spans="1:4" x14ac:dyDescent="0.3">
      <c r="A12" s="41" t="s">
        <v>45</v>
      </c>
      <c r="B12" s="29">
        <v>1742</v>
      </c>
      <c r="C12" s="34">
        <v>1.6830000000000001</v>
      </c>
      <c r="D12" s="29">
        <v>2931</v>
      </c>
    </row>
    <row r="13" spans="1:4" x14ac:dyDescent="0.3">
      <c r="A13" s="39" t="s">
        <v>4</v>
      </c>
      <c r="B13" s="29">
        <v>17909</v>
      </c>
      <c r="C13" s="34">
        <v>1.6830000000000001</v>
      </c>
      <c r="D13" s="29">
        <v>30135</v>
      </c>
    </row>
    <row r="14" spans="1:4" x14ac:dyDescent="0.3">
      <c r="A14" s="39" t="s">
        <v>7</v>
      </c>
      <c r="B14" s="29">
        <v>11571</v>
      </c>
      <c r="C14" s="34"/>
      <c r="D14" s="29">
        <v>18923</v>
      </c>
    </row>
    <row r="15" spans="1:4" x14ac:dyDescent="0.3">
      <c r="A15" s="41" t="s">
        <v>46</v>
      </c>
      <c r="B15" s="29">
        <v>849</v>
      </c>
      <c r="C15" s="34">
        <v>1.6830000000000001</v>
      </c>
      <c r="D15" s="29">
        <v>1429</v>
      </c>
    </row>
    <row r="16" spans="1:4" x14ac:dyDescent="0.3">
      <c r="A16" s="41" t="s">
        <v>47</v>
      </c>
      <c r="B16" s="29">
        <v>1036</v>
      </c>
      <c r="C16" s="34">
        <v>1.6830000000000001</v>
      </c>
      <c r="D16" s="29">
        <v>1743</v>
      </c>
    </row>
    <row r="17" spans="1:4" x14ac:dyDescent="0.3">
      <c r="A17" s="41" t="s">
        <v>48</v>
      </c>
      <c r="B17" s="29">
        <v>297</v>
      </c>
      <c r="C17" s="34">
        <v>1.6830000000000001</v>
      </c>
      <c r="D17" s="29">
        <v>500</v>
      </c>
    </row>
    <row r="18" spans="1:4" x14ac:dyDescent="0.3">
      <c r="A18" s="41" t="s">
        <v>49</v>
      </c>
      <c r="B18" s="29">
        <v>2300</v>
      </c>
      <c r="C18" s="34">
        <v>1.6830000000000001</v>
      </c>
      <c r="D18" s="29">
        <v>3870</v>
      </c>
    </row>
    <row r="19" spans="1:4" x14ac:dyDescent="0.3">
      <c r="A19" s="41" t="s">
        <v>50</v>
      </c>
      <c r="B19" s="29">
        <v>170</v>
      </c>
      <c r="C19" s="34">
        <v>1.6830000000000001</v>
      </c>
      <c r="D19" s="29">
        <v>286</v>
      </c>
    </row>
    <row r="20" spans="1:4" x14ac:dyDescent="0.3">
      <c r="A20" s="41" t="s">
        <v>51</v>
      </c>
      <c r="B20" s="29">
        <v>1359</v>
      </c>
      <c r="C20" s="34">
        <v>1.6830000000000001</v>
      </c>
      <c r="D20" s="29">
        <v>2287</v>
      </c>
    </row>
    <row r="21" spans="1:4" x14ac:dyDescent="0.3">
      <c r="A21" s="41" t="s">
        <v>52</v>
      </c>
      <c r="B21" s="29">
        <v>3989</v>
      </c>
      <c r="C21" s="34">
        <v>1.5449999999999999</v>
      </c>
      <c r="D21" s="29">
        <v>6163</v>
      </c>
    </row>
    <row r="22" spans="1:4" x14ac:dyDescent="0.3">
      <c r="A22" s="41" t="s">
        <v>53</v>
      </c>
      <c r="B22" s="29">
        <v>1359</v>
      </c>
      <c r="C22" s="34">
        <v>1.6830000000000001</v>
      </c>
      <c r="D22" s="29">
        <v>2287</v>
      </c>
    </row>
    <row r="23" spans="1:4" x14ac:dyDescent="0.3">
      <c r="A23" s="41" t="s">
        <v>54</v>
      </c>
      <c r="B23" s="29">
        <v>212</v>
      </c>
      <c r="C23" s="34">
        <v>1.6830000000000001</v>
      </c>
      <c r="D23" s="29">
        <v>357</v>
      </c>
    </row>
    <row r="24" spans="1:4" x14ac:dyDescent="0.3">
      <c r="A24" s="39" t="s">
        <v>55</v>
      </c>
      <c r="B24" s="29">
        <v>236877</v>
      </c>
      <c r="C24" s="34"/>
      <c r="D24" s="29">
        <v>376267</v>
      </c>
    </row>
    <row r="25" spans="1:4" x14ac:dyDescent="0.3">
      <c r="A25" s="41" t="s">
        <v>8</v>
      </c>
      <c r="B25" s="29">
        <v>171531</v>
      </c>
      <c r="C25" s="34">
        <v>1.59</v>
      </c>
      <c r="D25" s="29">
        <v>272769</v>
      </c>
    </row>
    <row r="26" spans="1:4" x14ac:dyDescent="0.3">
      <c r="A26" s="41" t="s">
        <v>56</v>
      </c>
      <c r="B26" s="29">
        <v>1594</v>
      </c>
      <c r="C26" s="34">
        <v>1.59</v>
      </c>
      <c r="D26" s="29">
        <v>2535</v>
      </c>
    </row>
    <row r="27" spans="1:4" x14ac:dyDescent="0.3">
      <c r="A27" s="41" t="s">
        <v>10</v>
      </c>
      <c r="B27" s="29">
        <v>5244</v>
      </c>
      <c r="C27" s="34">
        <v>1.59</v>
      </c>
      <c r="D27" s="29">
        <v>8339</v>
      </c>
    </row>
    <row r="28" spans="1:4" x14ac:dyDescent="0.3">
      <c r="A28" s="41" t="s">
        <v>57</v>
      </c>
      <c r="B28" s="29">
        <v>19238</v>
      </c>
      <c r="C28" s="34">
        <v>1.59</v>
      </c>
      <c r="D28" s="29">
        <v>30592</v>
      </c>
    </row>
    <row r="29" spans="1:4" x14ac:dyDescent="0.3">
      <c r="A29" s="41" t="s">
        <v>11</v>
      </c>
      <c r="B29" s="29">
        <v>6937</v>
      </c>
      <c r="C29" s="34">
        <v>1.59</v>
      </c>
      <c r="D29" s="29">
        <v>11032</v>
      </c>
    </row>
    <row r="30" spans="1:4" x14ac:dyDescent="0.3">
      <c r="A30" s="41" t="s">
        <v>14</v>
      </c>
      <c r="B30" s="29">
        <v>1929</v>
      </c>
      <c r="C30" s="34">
        <v>1.59</v>
      </c>
      <c r="D30" s="29">
        <v>3067</v>
      </c>
    </row>
    <row r="31" spans="1:4" x14ac:dyDescent="0.3">
      <c r="A31" s="41" t="s">
        <v>12</v>
      </c>
      <c r="B31" s="29">
        <v>10866</v>
      </c>
      <c r="C31" s="34">
        <v>1.59</v>
      </c>
      <c r="D31" s="29">
        <v>17279</v>
      </c>
    </row>
    <row r="32" spans="1:4" x14ac:dyDescent="0.3">
      <c r="A32" s="41" t="s">
        <v>58</v>
      </c>
      <c r="B32" s="29">
        <v>1293</v>
      </c>
      <c r="C32" s="34">
        <v>1.59</v>
      </c>
      <c r="D32" s="29">
        <v>2056</v>
      </c>
    </row>
    <row r="33" spans="1:4" x14ac:dyDescent="0.3">
      <c r="A33" s="41" t="s">
        <v>13</v>
      </c>
      <c r="B33" s="29">
        <v>2598</v>
      </c>
      <c r="C33" s="34">
        <v>1.4390000000000001</v>
      </c>
      <c r="D33" s="29">
        <v>3739</v>
      </c>
    </row>
    <row r="34" spans="1:4" x14ac:dyDescent="0.3">
      <c r="A34" s="41" t="s">
        <v>59</v>
      </c>
      <c r="B34" s="29">
        <v>15323</v>
      </c>
      <c r="C34" s="34">
        <v>1.589</v>
      </c>
      <c r="D34" s="29">
        <v>24344</v>
      </c>
    </row>
    <row r="35" spans="1:4" x14ac:dyDescent="0.3">
      <c r="A35" s="41" t="s">
        <v>15</v>
      </c>
      <c r="B35" s="29">
        <v>324</v>
      </c>
      <c r="C35" s="34">
        <v>1.59</v>
      </c>
      <c r="D35" s="29">
        <v>515</v>
      </c>
    </row>
    <row r="36" spans="1:4" x14ac:dyDescent="0.3">
      <c r="A36" s="39" t="s">
        <v>17</v>
      </c>
      <c r="B36" s="29">
        <v>2852</v>
      </c>
      <c r="C36" s="34">
        <v>1.5229999999999999</v>
      </c>
      <c r="D36" s="29">
        <v>4343</v>
      </c>
    </row>
    <row r="37" spans="1:4" x14ac:dyDescent="0.3">
      <c r="A37" s="39" t="s">
        <v>18</v>
      </c>
      <c r="B37" s="29">
        <v>96247</v>
      </c>
      <c r="C37" s="34">
        <v>1.524</v>
      </c>
      <c r="D37" s="29">
        <v>146703</v>
      </c>
    </row>
    <row r="38" spans="1:4" x14ac:dyDescent="0.3">
      <c r="A38" s="39" t="s">
        <v>60</v>
      </c>
      <c r="B38" s="29">
        <v>54688</v>
      </c>
      <c r="C38" s="34">
        <v>1.645</v>
      </c>
      <c r="D38" s="29">
        <v>89966</v>
      </c>
    </row>
    <row r="39" spans="1:4" x14ac:dyDescent="0.3">
      <c r="A39" s="37" t="s">
        <v>61</v>
      </c>
      <c r="B39" s="32">
        <v>396282</v>
      </c>
      <c r="C39" s="59"/>
      <c r="D39" s="32">
        <v>644621</v>
      </c>
    </row>
    <row r="40" spans="1:4" x14ac:dyDescent="0.3">
      <c r="A40" s="39" t="s">
        <v>62</v>
      </c>
      <c r="B40" s="29">
        <v>39657</v>
      </c>
      <c r="C40" s="34"/>
      <c r="D40" s="29">
        <v>45088</v>
      </c>
    </row>
    <row r="41" spans="1:4" x14ac:dyDescent="0.3">
      <c r="A41" s="41" t="s">
        <v>63</v>
      </c>
      <c r="B41" s="29">
        <v>11338</v>
      </c>
      <c r="C41" s="34">
        <v>1.649</v>
      </c>
      <c r="D41" s="29">
        <v>18693</v>
      </c>
    </row>
    <row r="42" spans="1:4" x14ac:dyDescent="0.3">
      <c r="A42" s="41" t="s">
        <v>5</v>
      </c>
      <c r="B42" s="29">
        <v>2431</v>
      </c>
      <c r="C42" s="34">
        <v>1.6830000000000001</v>
      </c>
      <c r="D42" s="29">
        <v>4091</v>
      </c>
    </row>
    <row r="43" spans="1:4" x14ac:dyDescent="0.3">
      <c r="A43" s="41" t="s">
        <v>64</v>
      </c>
      <c r="B43" s="29">
        <v>5397</v>
      </c>
      <c r="C43" s="34">
        <v>1.6830000000000001</v>
      </c>
      <c r="D43" s="29">
        <v>9082</v>
      </c>
    </row>
    <row r="44" spans="1:4" x14ac:dyDescent="0.3">
      <c r="A44" s="41" t="s">
        <v>31</v>
      </c>
      <c r="B44" s="29">
        <v>459</v>
      </c>
      <c r="C44" s="34">
        <v>1.583</v>
      </c>
      <c r="D44" s="29">
        <v>727</v>
      </c>
    </row>
    <row r="45" spans="1:4" x14ac:dyDescent="0.3">
      <c r="A45" s="41" t="s">
        <v>32</v>
      </c>
      <c r="B45" s="29">
        <v>781</v>
      </c>
      <c r="C45" s="34">
        <v>1.583</v>
      </c>
      <c r="D45" s="29">
        <v>1237</v>
      </c>
    </row>
    <row r="46" spans="1:4" x14ac:dyDescent="0.3">
      <c r="A46" s="41" t="s">
        <v>33</v>
      </c>
      <c r="B46" s="29">
        <v>18144</v>
      </c>
      <c r="C46" s="34">
        <v>0.51800000000000002</v>
      </c>
      <c r="D46" s="29">
        <v>9406</v>
      </c>
    </row>
    <row r="47" spans="1:4" x14ac:dyDescent="0.3">
      <c r="A47" s="41" t="s">
        <v>20</v>
      </c>
      <c r="B47" s="29">
        <v>1107</v>
      </c>
      <c r="C47" s="34">
        <v>1.673</v>
      </c>
      <c r="D47" s="29">
        <v>1853</v>
      </c>
    </row>
    <row r="48" spans="1:4" x14ac:dyDescent="0.3">
      <c r="A48" s="39" t="s">
        <v>65</v>
      </c>
      <c r="B48" s="29">
        <v>26057</v>
      </c>
      <c r="C48" s="34"/>
      <c r="D48" s="29">
        <v>42832</v>
      </c>
    </row>
    <row r="49" spans="1:4" x14ac:dyDescent="0.3">
      <c r="A49" s="41" t="s">
        <v>66</v>
      </c>
      <c r="B49" s="29">
        <v>2899</v>
      </c>
      <c r="C49" s="34">
        <v>1.6439999999999999</v>
      </c>
      <c r="D49" s="29">
        <v>4765</v>
      </c>
    </row>
    <row r="50" spans="1:4" x14ac:dyDescent="0.3">
      <c r="A50" s="41" t="s">
        <v>67</v>
      </c>
      <c r="B50" s="29">
        <v>1603</v>
      </c>
      <c r="C50" s="34">
        <v>1.6439999999999999</v>
      </c>
      <c r="D50" s="29">
        <v>2636</v>
      </c>
    </row>
    <row r="51" spans="1:4" x14ac:dyDescent="0.3">
      <c r="A51" s="41" t="s">
        <v>68</v>
      </c>
      <c r="B51" s="29">
        <v>1283</v>
      </c>
      <c r="C51" s="34">
        <v>1.6439999999999999</v>
      </c>
      <c r="D51" s="29">
        <v>2108</v>
      </c>
    </row>
    <row r="52" spans="1:4" x14ac:dyDescent="0.3">
      <c r="A52" s="41" t="s">
        <v>70</v>
      </c>
      <c r="B52" s="29">
        <v>12943</v>
      </c>
      <c r="C52" s="34">
        <v>1.6439999999999999</v>
      </c>
      <c r="D52" s="29">
        <v>21275</v>
      </c>
    </row>
    <row r="53" spans="1:4" x14ac:dyDescent="0.3">
      <c r="A53" s="41" t="s">
        <v>71</v>
      </c>
      <c r="B53" s="29">
        <v>4560</v>
      </c>
      <c r="C53" s="34">
        <v>1.6439999999999999</v>
      </c>
      <c r="D53" s="29">
        <v>7495</v>
      </c>
    </row>
    <row r="54" spans="1:4" x14ac:dyDescent="0.3">
      <c r="A54" s="39" t="s">
        <v>72</v>
      </c>
      <c r="B54" s="29">
        <v>59285</v>
      </c>
      <c r="C54" s="34"/>
      <c r="D54" s="29">
        <v>97454</v>
      </c>
    </row>
    <row r="55" spans="1:4" x14ac:dyDescent="0.3">
      <c r="A55" s="41" t="s">
        <v>73</v>
      </c>
      <c r="B55" s="29">
        <v>11371</v>
      </c>
      <c r="C55" s="34">
        <v>1.6439999999999999</v>
      </c>
      <c r="D55" s="29">
        <v>18693</v>
      </c>
    </row>
    <row r="56" spans="1:4" x14ac:dyDescent="0.3">
      <c r="A56" s="41" t="s">
        <v>74</v>
      </c>
      <c r="B56" s="29">
        <v>29251</v>
      </c>
      <c r="C56" s="34">
        <v>1.6439999999999999</v>
      </c>
      <c r="D56" s="29">
        <v>48084</v>
      </c>
    </row>
    <row r="57" spans="1:4" x14ac:dyDescent="0.3">
      <c r="A57" s="41" t="s">
        <v>75</v>
      </c>
      <c r="B57" s="29">
        <v>18662</v>
      </c>
      <c r="C57" s="34">
        <v>1.6439999999999999</v>
      </c>
      <c r="D57" s="29">
        <v>30678</v>
      </c>
    </row>
    <row r="58" spans="1:4" x14ac:dyDescent="0.3">
      <c r="A58" s="39" t="s">
        <v>76</v>
      </c>
      <c r="B58" s="29">
        <v>169301</v>
      </c>
      <c r="C58" s="34"/>
      <c r="D58" s="29">
        <v>274794</v>
      </c>
    </row>
    <row r="59" spans="1:4" x14ac:dyDescent="0.3">
      <c r="A59" s="41" t="s">
        <v>24</v>
      </c>
      <c r="B59" s="29">
        <v>54500</v>
      </c>
      <c r="C59" s="34">
        <v>1.7689999999999999</v>
      </c>
      <c r="D59" s="29">
        <v>96391</v>
      </c>
    </row>
    <row r="60" spans="1:4" x14ac:dyDescent="0.3">
      <c r="A60" s="41" t="s">
        <v>23</v>
      </c>
      <c r="B60" s="29">
        <v>28269</v>
      </c>
      <c r="C60" s="34">
        <v>1.544</v>
      </c>
      <c r="D60" s="29">
        <v>43644</v>
      </c>
    </row>
    <row r="61" spans="1:4" x14ac:dyDescent="0.3">
      <c r="A61" s="41" t="s">
        <v>22</v>
      </c>
      <c r="B61" s="29">
        <v>12743</v>
      </c>
      <c r="C61" s="34">
        <v>1.544</v>
      </c>
      <c r="D61" s="29">
        <v>19674</v>
      </c>
    </row>
    <row r="62" spans="1:4" x14ac:dyDescent="0.3">
      <c r="A62" s="41" t="s">
        <v>77</v>
      </c>
      <c r="B62" s="29">
        <v>57243</v>
      </c>
      <c r="C62" s="34">
        <v>1.544</v>
      </c>
      <c r="D62" s="29">
        <v>88378</v>
      </c>
    </row>
    <row r="63" spans="1:4" x14ac:dyDescent="0.3">
      <c r="A63" s="42" t="s">
        <v>25</v>
      </c>
      <c r="B63" s="29">
        <v>16545</v>
      </c>
      <c r="C63" s="34">
        <v>1.6140000000000001</v>
      </c>
      <c r="D63" s="29">
        <v>26706</v>
      </c>
    </row>
    <row r="64" spans="1:4" x14ac:dyDescent="0.3">
      <c r="A64" s="43" t="s">
        <v>78</v>
      </c>
      <c r="B64" s="29">
        <v>80137</v>
      </c>
      <c r="C64" s="34"/>
      <c r="D64" s="29">
        <v>146505</v>
      </c>
    </row>
    <row r="65" spans="1:4" x14ac:dyDescent="0.3">
      <c r="A65" s="42" t="s">
        <v>79</v>
      </c>
      <c r="B65" s="29">
        <v>33961</v>
      </c>
      <c r="C65" s="34">
        <v>1.756</v>
      </c>
      <c r="D65" s="29">
        <v>59640</v>
      </c>
    </row>
    <row r="66" spans="1:4" x14ac:dyDescent="0.3">
      <c r="A66" s="42" t="s">
        <v>80</v>
      </c>
      <c r="B66" s="29">
        <v>11148</v>
      </c>
      <c r="C66" s="34">
        <v>1.837</v>
      </c>
      <c r="D66" s="29">
        <v>20482</v>
      </c>
    </row>
    <row r="67" spans="1:4" x14ac:dyDescent="0.3">
      <c r="A67" s="42" t="s">
        <v>81</v>
      </c>
      <c r="B67" s="29">
        <v>4138</v>
      </c>
      <c r="C67" s="34">
        <v>1.756</v>
      </c>
      <c r="D67" s="29">
        <v>7268</v>
      </c>
    </row>
    <row r="68" spans="1:4" x14ac:dyDescent="0.3">
      <c r="A68" s="42" t="s">
        <v>82</v>
      </c>
      <c r="B68" s="29">
        <v>4801</v>
      </c>
      <c r="C68" s="34">
        <v>1.968</v>
      </c>
      <c r="D68" s="29">
        <v>9450</v>
      </c>
    </row>
    <row r="69" spans="1:4" x14ac:dyDescent="0.3">
      <c r="A69" s="114" t="s">
        <v>137</v>
      </c>
      <c r="B69" s="29">
        <v>1339</v>
      </c>
      <c r="C69" s="34">
        <v>1.76</v>
      </c>
      <c r="D69" s="29">
        <v>2357</v>
      </c>
    </row>
    <row r="70" spans="1:4" x14ac:dyDescent="0.3">
      <c r="A70" s="42" t="s">
        <v>83</v>
      </c>
      <c r="B70" s="29">
        <v>24749</v>
      </c>
      <c r="C70" s="34">
        <v>1.911</v>
      </c>
      <c r="D70" s="29">
        <v>47308</v>
      </c>
    </row>
    <row r="71" spans="1:4" x14ac:dyDescent="0.3">
      <c r="A71" s="44" t="s">
        <v>34</v>
      </c>
      <c r="B71" s="30">
        <v>21845</v>
      </c>
      <c r="C71" s="35">
        <v>1.7370000000000001</v>
      </c>
      <c r="D71" s="30">
        <v>37948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activeCell="M5" sqref="M5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138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136</v>
      </c>
    </row>
    <row r="3" spans="1:4" x14ac:dyDescent="0.3">
      <c r="A3" s="108" t="s">
        <v>117</v>
      </c>
      <c r="B3" s="46">
        <f>INDEX(Table6_Commodity_Output!$B$4:$B$72,MATCH($A3,Table6_Commodity_Output!$A$4:$A$72,0))</f>
        <v>831229</v>
      </c>
      <c r="C3" s="52">
        <v>87.61</v>
      </c>
      <c r="D3" s="47">
        <v>948776</v>
      </c>
    </row>
    <row r="4" spans="1:4" x14ac:dyDescent="0.3">
      <c r="A4" s="37" t="s">
        <v>39</v>
      </c>
      <c r="B4" s="38">
        <f>INDEX(Table6_Commodity_Output!$B$4:$B$72,MATCH($A4,Table6_Commodity_Output!$A$4:$A$72,0))</f>
        <v>434946</v>
      </c>
      <c r="C4" s="53">
        <v>85.48</v>
      </c>
      <c r="D4" s="50">
        <v>508840</v>
      </c>
    </row>
    <row r="5" spans="1:4" x14ac:dyDescent="0.3">
      <c r="A5" s="39" t="s">
        <v>3</v>
      </c>
      <c r="B5" s="40">
        <f>INDEX(Table6_Commodity_Output!$B$4:$B$72,MATCH($A5,Table6_Commodity_Output!$A$4:$A$72,0))</f>
        <v>14802</v>
      </c>
      <c r="C5" s="54">
        <v>83</v>
      </c>
      <c r="D5" s="48">
        <v>17835</v>
      </c>
    </row>
    <row r="6" spans="1:4" x14ac:dyDescent="0.3">
      <c r="A6" s="41" t="s">
        <v>40</v>
      </c>
      <c r="B6" s="40">
        <f>INDEX(Table6_Commodity_Output!$B$4:$B$72,MATCH($A6,Table6_Commodity_Output!$A$4:$A$72,0))</f>
        <v>3323</v>
      </c>
      <c r="C6" s="54">
        <v>82.47</v>
      </c>
      <c r="D6" s="48">
        <v>4030</v>
      </c>
    </row>
    <row r="7" spans="1:4" x14ac:dyDescent="0.3">
      <c r="A7" s="41" t="s">
        <v>41</v>
      </c>
      <c r="B7" s="40">
        <f>INDEX(Table6_Commodity_Output!$B$4:$B$72,MATCH($A7,Table6_Commodity_Output!$A$4:$A$72,0))</f>
        <v>638</v>
      </c>
      <c r="C7" s="54">
        <v>82.47</v>
      </c>
      <c r="D7" s="48">
        <v>774</v>
      </c>
    </row>
    <row r="8" spans="1:4" x14ac:dyDescent="0.3">
      <c r="A8" s="41" t="s">
        <v>42</v>
      </c>
      <c r="B8" s="40">
        <f>INDEX(Table6_Commodity_Output!$B$4:$B$72,MATCH($A8,Table6_Commodity_Output!$A$4:$A$72,0))</f>
        <v>1059</v>
      </c>
      <c r="C8" s="54">
        <v>82.47</v>
      </c>
      <c r="D8" s="48">
        <v>1284</v>
      </c>
    </row>
    <row r="9" spans="1:4" x14ac:dyDescent="0.3">
      <c r="A9" s="41" t="s">
        <v>43</v>
      </c>
      <c r="B9" s="40">
        <f>INDEX(Table6_Commodity_Output!$B$4:$B$72,MATCH($A9,Table6_Commodity_Output!$A$4:$A$72,0))</f>
        <v>2037</v>
      </c>
      <c r="C9" s="54">
        <v>82.47</v>
      </c>
      <c r="D9" s="48">
        <v>2470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6003</v>
      </c>
      <c r="C10" s="54">
        <v>82.47</v>
      </c>
      <c r="D10" s="48">
        <v>7279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1742</v>
      </c>
      <c r="C11" s="54">
        <v>82.26</v>
      </c>
      <c r="D11" s="48">
        <v>2118</v>
      </c>
    </row>
    <row r="12" spans="1:4" x14ac:dyDescent="0.3">
      <c r="A12" s="39" t="s">
        <v>4</v>
      </c>
      <c r="B12" s="40">
        <f>INDEX(Table6_Commodity_Output!$B$4:$B$72,MATCH($A12,Table6_Commodity_Output!$A$4:$A$72,0))</f>
        <v>17909</v>
      </c>
      <c r="C12" s="54">
        <v>81.150000000000006</v>
      </c>
      <c r="D12" s="48">
        <v>22069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11571</v>
      </c>
      <c r="C13" s="54">
        <v>83.09</v>
      </c>
      <c r="D13" s="48">
        <v>13927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849</v>
      </c>
      <c r="C14" s="54">
        <v>84.19</v>
      </c>
      <c r="D14" s="48">
        <v>1008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1036</v>
      </c>
      <c r="C15" s="54">
        <v>84.19</v>
      </c>
      <c r="D15" s="48">
        <v>1231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297</v>
      </c>
      <c r="C16" s="54">
        <v>84.19</v>
      </c>
      <c r="D16" s="48">
        <v>353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2300</v>
      </c>
      <c r="C17" s="54">
        <v>84.2</v>
      </c>
      <c r="D17" s="48">
        <v>2732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170</v>
      </c>
      <c r="C18" s="54">
        <v>84.19</v>
      </c>
      <c r="D18" s="48">
        <v>202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1359</v>
      </c>
      <c r="C19" s="54">
        <v>84.19</v>
      </c>
      <c r="D19" s="48">
        <v>1614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3989</v>
      </c>
      <c r="C20" s="54">
        <v>79.849999999999994</v>
      </c>
      <c r="D20" s="48">
        <v>4996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1359</v>
      </c>
      <c r="C21" s="54">
        <v>84.19</v>
      </c>
      <c r="D21" s="48">
        <v>1614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212</v>
      </c>
      <c r="C22" s="54">
        <v>84.19</v>
      </c>
      <c r="D22" s="48">
        <v>252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236877</v>
      </c>
      <c r="C23" s="54">
        <v>91.3</v>
      </c>
      <c r="D23" s="48">
        <v>259440</v>
      </c>
    </row>
    <row r="24" spans="1:4" x14ac:dyDescent="0.3">
      <c r="A24" s="41" t="s">
        <v>8</v>
      </c>
      <c r="B24" s="40">
        <f>INDEX(Table6_Commodity_Output!$B$4:$B$72,MATCH($A24,Table6_Commodity_Output!$A$4:$A$72,0))</f>
        <v>171531</v>
      </c>
      <c r="C24" s="54">
        <v>91.8</v>
      </c>
      <c r="D24" s="48">
        <v>186843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1594</v>
      </c>
      <c r="C25" s="54">
        <v>89.19</v>
      </c>
      <c r="D25" s="48">
        <v>1787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5244</v>
      </c>
      <c r="C26" s="54">
        <v>89.19</v>
      </c>
      <c r="D26" s="48">
        <v>5880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19238</v>
      </c>
      <c r="C27" s="54">
        <v>89.19</v>
      </c>
      <c r="D27" s="48">
        <v>21571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6937</v>
      </c>
      <c r="C28" s="54">
        <v>90.56</v>
      </c>
      <c r="D28" s="48">
        <v>7660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1929</v>
      </c>
      <c r="C29" s="54">
        <v>90.56</v>
      </c>
      <c r="D29" s="48">
        <v>2130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10866</v>
      </c>
      <c r="C30" s="54">
        <v>90.56</v>
      </c>
      <c r="D30" s="48">
        <v>11999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1293</v>
      </c>
      <c r="C31" s="54">
        <v>90.56</v>
      </c>
      <c r="D31" s="48">
        <v>1428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2598</v>
      </c>
      <c r="C32" s="54">
        <v>110.54</v>
      </c>
      <c r="D32" s="48">
        <v>2350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15323</v>
      </c>
      <c r="C33" s="54">
        <v>86.55</v>
      </c>
      <c r="D33" s="48">
        <v>17705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324</v>
      </c>
      <c r="C34" s="54">
        <v>90.56</v>
      </c>
      <c r="D34" s="48">
        <v>358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2852</v>
      </c>
      <c r="C35" s="54">
        <v>72.81</v>
      </c>
      <c r="D35" s="48">
        <v>3917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96247</v>
      </c>
      <c r="C36" s="54">
        <v>68.73</v>
      </c>
      <c r="D36" s="48">
        <v>140038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54688</v>
      </c>
      <c r="C37" s="54">
        <v>95.9</v>
      </c>
      <c r="D37" s="48">
        <v>57025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396282</v>
      </c>
      <c r="C38" s="53">
        <v>90.43</v>
      </c>
      <c r="D38" s="50">
        <v>438213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39657</v>
      </c>
      <c r="C39" s="54">
        <v>80.319999999999993</v>
      </c>
      <c r="D39" s="48">
        <v>49375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11338</v>
      </c>
      <c r="C40" s="54">
        <v>88.55</v>
      </c>
      <c r="D40" s="48">
        <v>12804</v>
      </c>
    </row>
    <row r="41" spans="1:4" x14ac:dyDescent="0.3">
      <c r="A41" s="41" t="s">
        <v>5</v>
      </c>
      <c r="B41" s="40">
        <f>INDEX(Table6_Commodity_Output!$B$4:$B$72,MATCH($A41,Table6_Commodity_Output!$A$4:$A$72,0))</f>
        <v>2431</v>
      </c>
      <c r="C41" s="54">
        <v>74.78</v>
      </c>
      <c r="D41" s="48">
        <v>3251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5397</v>
      </c>
      <c r="C42" s="54">
        <v>76.12</v>
      </c>
      <c r="D42" s="48">
        <v>7090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459</v>
      </c>
      <c r="C43" s="54">
        <v>78.5</v>
      </c>
      <c r="D43" s="48">
        <v>585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781</v>
      </c>
      <c r="C44" s="54">
        <v>82.38</v>
      </c>
      <c r="D44" s="48">
        <v>948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18144</v>
      </c>
      <c r="C45" s="54">
        <v>79.260000000000005</v>
      </c>
      <c r="D45" s="48">
        <v>22892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1107</v>
      </c>
      <c r="C46" s="54">
        <v>78.400000000000006</v>
      </c>
      <c r="D46" s="48">
        <v>1412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26057</v>
      </c>
      <c r="C47" s="54">
        <v>83.49</v>
      </c>
      <c r="D47" s="48">
        <v>31209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2899</v>
      </c>
      <c r="C48" s="54">
        <v>75.22</v>
      </c>
      <c r="D48" s="48">
        <v>3854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1603</v>
      </c>
      <c r="C49" s="54">
        <v>62.58</v>
      </c>
      <c r="D49" s="48">
        <v>2561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1283</v>
      </c>
      <c r="C50" s="54">
        <v>96.66</v>
      </c>
      <c r="D50" s="48">
        <v>1327</v>
      </c>
    </row>
    <row r="51" spans="1:4" x14ac:dyDescent="0.3">
      <c r="A51" s="41" t="s">
        <v>69</v>
      </c>
      <c r="B51" s="40" t="e">
        <f>INDEX(Table6_Commodity_Output!$B$4:$B$72,MATCH($A51,Table6_Commodity_Output!$A$4:$A$72,0))</f>
        <v>#N/A</v>
      </c>
      <c r="C51" s="54">
        <v>64.89</v>
      </c>
      <c r="D51" s="48" t="e">
        <v>#N/A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12943</v>
      </c>
      <c r="C52" s="54">
        <v>92.43</v>
      </c>
      <c r="D52" s="48">
        <v>14003</v>
      </c>
    </row>
    <row r="53" spans="1:4" x14ac:dyDescent="0.3">
      <c r="A53" s="41" t="s">
        <v>71</v>
      </c>
      <c r="B53" s="40">
        <f>INDEX(Table6_Commodity_Output!$B$4:$B$72,MATCH($A53,Table6_Commodity_Output!$A$4:$A$72,0))</f>
        <v>4560</v>
      </c>
      <c r="C53" s="54">
        <v>97.94</v>
      </c>
      <c r="D53" s="48">
        <v>4656</v>
      </c>
    </row>
    <row r="54" spans="1:4" x14ac:dyDescent="0.3">
      <c r="A54" s="39" t="s">
        <v>72</v>
      </c>
      <c r="B54" s="40">
        <f>INDEX(Table6_Commodity_Output!$B$4:$B$72,MATCH($A54,Table6_Commodity_Output!$A$4:$A$72,0))</f>
        <v>59285</v>
      </c>
      <c r="C54" s="54">
        <v>93.86</v>
      </c>
      <c r="D54" s="48">
        <v>63161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11371</v>
      </c>
      <c r="C55" s="54">
        <v>88.77</v>
      </c>
      <c r="D55" s="48">
        <v>12810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29251</v>
      </c>
      <c r="C56" s="54">
        <v>84.12</v>
      </c>
      <c r="D56" s="48">
        <v>34773</v>
      </c>
    </row>
    <row r="57" spans="1:4" x14ac:dyDescent="0.3">
      <c r="A57" s="41" t="s">
        <v>75</v>
      </c>
      <c r="B57" s="40">
        <f>INDEX(Table6_Commodity_Output!$B$4:$B$72,MATCH($A57,Table6_Commodity_Output!$A$4:$A$72,0))</f>
        <v>18662</v>
      </c>
      <c r="C57" s="54">
        <v>104.77</v>
      </c>
      <c r="D57" s="48">
        <v>17813</v>
      </c>
    </row>
    <row r="58" spans="1:4" x14ac:dyDescent="0.3">
      <c r="A58" s="39" t="s">
        <v>76</v>
      </c>
      <c r="B58" s="40">
        <f>INDEX(Table6_Commodity_Output!$B$4:$B$72,MATCH($A58,Table6_Commodity_Output!$A$4:$A$72,0))</f>
        <v>169301</v>
      </c>
      <c r="C58" s="54">
        <v>94.57</v>
      </c>
      <c r="D58" s="48">
        <v>179018</v>
      </c>
    </row>
    <row r="59" spans="1:4" x14ac:dyDescent="0.3">
      <c r="A59" s="41" t="s">
        <v>24</v>
      </c>
      <c r="B59" s="40">
        <f>INDEX(Table6_Commodity_Output!$B$4:$B$72,MATCH($A59,Table6_Commodity_Output!$A$4:$A$72,0))</f>
        <v>54500</v>
      </c>
      <c r="C59" s="54">
        <v>82.51</v>
      </c>
      <c r="D59" s="48">
        <v>66054</v>
      </c>
    </row>
    <row r="60" spans="1:4" x14ac:dyDescent="0.3">
      <c r="A60" s="41" t="s">
        <v>23</v>
      </c>
      <c r="B60" s="40">
        <f>INDEX(Table6_Commodity_Output!$B$4:$B$72,MATCH($A60,Table6_Commodity_Output!$A$4:$A$72,0))</f>
        <v>28269</v>
      </c>
      <c r="C60" s="54">
        <v>111.25</v>
      </c>
      <c r="D60" s="48">
        <v>25411</v>
      </c>
    </row>
    <row r="61" spans="1:4" x14ac:dyDescent="0.3">
      <c r="A61" s="41" t="s">
        <v>22</v>
      </c>
      <c r="B61" s="40">
        <f>INDEX(Table6_Commodity_Output!$B$4:$B$72,MATCH($A61,Table6_Commodity_Output!$A$4:$A$72,0))</f>
        <v>12743</v>
      </c>
      <c r="C61" s="54">
        <v>82.76</v>
      </c>
      <c r="D61" s="48">
        <v>15397</v>
      </c>
    </row>
    <row r="62" spans="1:4" x14ac:dyDescent="0.3">
      <c r="A62" s="41" t="s">
        <v>77</v>
      </c>
      <c r="B62" s="40">
        <f>INDEX(Table6_Commodity_Output!$B$4:$B$72,MATCH($A62,Table6_Commodity_Output!$A$4:$A$72,0))</f>
        <v>57243</v>
      </c>
      <c r="C62" s="54">
        <v>104.27</v>
      </c>
      <c r="D62" s="48">
        <v>54897</v>
      </c>
    </row>
    <row r="63" spans="1:4" ht="15.75" customHeight="1" x14ac:dyDescent="0.3">
      <c r="A63" s="42" t="s">
        <v>25</v>
      </c>
      <c r="B63" s="40">
        <f>INDEX(Table6_Commodity_Output!$B$4:$B$72,MATCH($A63,Table6_Commodity_Output!$A$4:$A$72,0))</f>
        <v>16545</v>
      </c>
      <c r="C63" s="54">
        <v>108.26</v>
      </c>
      <c r="D63" s="48">
        <v>15283</v>
      </c>
    </row>
    <row r="64" spans="1:4" ht="16.5" customHeight="1" x14ac:dyDescent="0.3">
      <c r="A64" s="43" t="s">
        <v>78</v>
      </c>
      <c r="B64" s="40">
        <f>INDEX(Table6_Commodity_Output!$B$4:$B$72,MATCH($A64,Table6_Commodity_Output!$A$4:$A$72,0))</f>
        <v>80137</v>
      </c>
      <c r="C64" s="54">
        <v>89.75</v>
      </c>
      <c r="D64" s="48">
        <v>89291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33961</v>
      </c>
      <c r="C65" s="54">
        <v>82.35</v>
      </c>
      <c r="D65" s="48">
        <v>41241</v>
      </c>
    </row>
    <row r="66" spans="1:4" ht="15" customHeight="1" x14ac:dyDescent="0.3">
      <c r="A66" s="42" t="s">
        <v>80</v>
      </c>
      <c r="B66" s="40">
        <f>INDEX(Table6_Commodity_Output!$B$4:$B$72,MATCH($A66,Table6_Commodity_Output!$A$4:$A$72,0))</f>
        <v>11148</v>
      </c>
      <c r="C66" s="54">
        <v>99.13</v>
      </c>
      <c r="D66" s="48">
        <v>11246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4138</v>
      </c>
      <c r="C67" s="54">
        <v>86.87</v>
      </c>
      <c r="D67" s="48">
        <v>4763</v>
      </c>
    </row>
    <row r="68" spans="1:4" ht="16.5" customHeight="1" x14ac:dyDescent="0.3">
      <c r="A68" s="42" t="s">
        <v>82</v>
      </c>
      <c r="B68" s="40">
        <f>INDEX(Table6_Commodity_Output!$B$4:$B$72,MATCH($A68,Table6_Commodity_Output!$A$4:$A$72,0))</f>
        <v>4801</v>
      </c>
      <c r="C68" s="54">
        <v>86.41</v>
      </c>
      <c r="D68" s="48">
        <v>5556</v>
      </c>
    </row>
    <row r="69" spans="1:4" ht="16.5" customHeight="1" x14ac:dyDescent="0.3">
      <c r="A69" s="114" t="s">
        <v>137</v>
      </c>
      <c r="B69" s="40">
        <f>INDEX(Table6_Commodity_Output!$B$4:$B$72,MATCH($A69,Table6_Commodity_Output!$A$4:$A$72,0))</f>
        <v>1339</v>
      </c>
      <c r="C69" s="54">
        <v>100.28</v>
      </c>
      <c r="D69" s="48">
        <v>1335</v>
      </c>
    </row>
    <row r="70" spans="1:4" ht="17.25" customHeight="1" x14ac:dyDescent="0.3">
      <c r="A70" s="42" t="s">
        <v>83</v>
      </c>
      <c r="B70" s="40">
        <f>INDEX(Table6_Commodity_Output!$B$4:$B$72,MATCH($A70,Table6_Commodity_Output!$A$4:$A$72,0))</f>
        <v>24749</v>
      </c>
      <c r="C70" s="54">
        <v>88.93</v>
      </c>
      <c r="D70" s="48">
        <v>27831</v>
      </c>
    </row>
    <row r="71" spans="1:4" ht="16.5" customHeight="1" x14ac:dyDescent="0.3">
      <c r="A71" s="44" t="s">
        <v>34</v>
      </c>
      <c r="B71" s="45">
        <f>INDEX(Table6_Commodity_Output!$B$4:$B$72,MATCH($A71,Table6_Commodity_Output!$A$4:$A$72,0))</f>
        <v>21845</v>
      </c>
      <c r="C71" s="55">
        <v>75.63</v>
      </c>
      <c r="D71" s="49">
        <v>28885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2025-01-31T21:33:11Z</dcterms:modified>
</cp:coreProperties>
</file>