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4\ACPSA Deliverables 2024 (1998-2018)\"/>
    </mc:Choice>
  </mc:AlternateContent>
  <xr:revisionPtr revIDLastSave="0" documentId="13_ncr:1_{D6AB8651-2FC4-4BAC-A5F7-4748C7A93BBE}" xr6:coauthVersionLast="47" xr6:coauthVersionMax="47" xr10:uidLastSave="{00000000-0000-0000-0000-000000000000}"/>
  <bookViews>
    <workbookView xWindow="-108" yWindow="-108" windowWidth="23256" windowHeight="12576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9" i="11" l="1"/>
  <c r="B21" i="11" l="1"/>
  <c r="B53" i="11"/>
  <c r="B61" i="11"/>
  <c r="B45" i="11" l="1"/>
  <c r="B13" i="11"/>
  <c r="B42" i="11"/>
  <c r="B10" i="11"/>
  <c r="B37" i="11"/>
  <c r="B5" i="11"/>
  <c r="B34" i="11"/>
  <c r="B29" i="11"/>
  <c r="B70" i="11"/>
  <c r="B26" i="11"/>
  <c r="B18" i="11"/>
  <c r="B67" i="11"/>
  <c r="B59" i="11"/>
  <c r="B51" i="11"/>
  <c r="B43" i="11"/>
  <c r="B35" i="11"/>
  <c r="B27" i="11"/>
  <c r="B19" i="11"/>
  <c r="B11" i="11"/>
  <c r="B66" i="11"/>
  <c r="B58" i="11"/>
  <c r="B50" i="11"/>
  <c r="B65" i="11"/>
  <c r="B57" i="11"/>
  <c r="B49" i="11"/>
  <c r="B41" i="11"/>
  <c r="B33" i="11"/>
  <c r="B25" i="11"/>
  <c r="B17" i="11"/>
  <c r="B9" i="11"/>
  <c r="B64" i="11"/>
  <c r="B56" i="11"/>
  <c r="B48" i="11"/>
  <c r="B40" i="11"/>
  <c r="B32" i="11"/>
  <c r="B24" i="11"/>
  <c r="B16" i="11"/>
  <c r="B8" i="11"/>
  <c r="B3" i="11"/>
  <c r="B63" i="11"/>
  <c r="B55" i="11"/>
  <c r="B47" i="11"/>
  <c r="B39" i="11"/>
  <c r="B31" i="11"/>
  <c r="B23" i="11"/>
  <c r="B15" i="11"/>
  <c r="B7" i="11"/>
  <c r="B71" i="11"/>
  <c r="B62" i="11"/>
  <c r="B54" i="11"/>
  <c r="B46" i="11"/>
  <c r="B38" i="11"/>
  <c r="B30" i="11"/>
  <c r="B22" i="11"/>
  <c r="B14" i="11"/>
  <c r="B6" i="11"/>
  <c r="B68" i="11"/>
  <c r="B60" i="11"/>
  <c r="B52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<sst xmlns="http://schemas.openxmlformats.org/spreadsheetml/2006/main" count="515" uniqueCount="145">
  <si>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</si>
  <si>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</si>
  <si>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</si>
  <si>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</si>
  <si>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</si>
  <si>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</si>
  <si>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</si>
  <si>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</si>
  <si>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</si>
  <si>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</si>
  <si>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</si>
  <si>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</si>
  <si>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</si>
  <si>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</si>
  <si>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</si>
  <si>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</si>
  <si>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</si>
  <si>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</si>
  <si>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</si>
  <si>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</si>
  <si>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</si>
  <si>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</si>
  <si>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</si>
  <si>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</si>
  <si>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</si>
  <si>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</si>
  <si>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</si>
  <si>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</si>
  <si>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</si>
  <si>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</si>
  <si>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</si>
  <si>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</si>
  <si>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</si>
  <si>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</si>
  <si>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</si>
  <si>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</si>
  <si>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</si>
  <si>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</si>
  <si>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</si>
  <si>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</si>
  <si>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</si>
  <si>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</si>
  <si>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</si>
  <si>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</si>
  <si>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</si>
  <si>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</si>
  <si>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</si>
  <si>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</si>
  <si>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</si>
  <si>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</si>
  <si>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</si>
  <si>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</si>
  <si>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</si>
  <si>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</si>
  <si>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</si>
  <si>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</si>
  <si>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</si>
  <si>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</si>
  <si>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</si>
  <si>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</si>
  <si>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</si>
  <si>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</si>
  <si>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</si>
  <si>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</si>
  <si>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</si>
  <si>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</si>
  <si>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</si>
  <si>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</si>
  <si>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</si>
  <si>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</si>
  <si>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</si>
  <si>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</si>
  <si>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</si>
  <si>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</si>
  <si>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</si>
  <si>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</si>
  <si>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</si>
  <si>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</si>
  <si>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</si>
  <si>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</si>
  <si>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</si>
  <si>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</si>
  <si>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</si>
  <si>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</si>
  <si>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</si>
  <si>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</si>
  <si>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</si>
  <si>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</si>
  <si>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</si>
  <si>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</si>
  <si>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</si>
  <si>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</si>
  <si>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</si>
  <si>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</si>
  <si>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</si>
  <si>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</si>
  <si>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</si>
  <si>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</si>
  <si>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</si>
  <si>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</si>
  <si>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</si>
  <si>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</si>
  <si>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</si>
  <si>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</si>
  <si>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</si>
  <si>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</si>
  <si>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</si>
  <si>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</si>
  <si>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</si>
  <si>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</si>
  <si>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</si>
  <si>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</si>
  <si>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</si>
  <si>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</si>
  <si>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</si>
  <si>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</si>
  <si>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</si>
  <si>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</si>
  <si>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</si>
  <si>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</si>
  <si>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</si>
  <si>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</si>
  <si>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</si>
  <si>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</si>
  <si>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</si>
  <si>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</si>
  <si>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</si>
  <si>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</si>
  <si>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</si>
  <si>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</si>
  <si>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</si>
  <si>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</si>
  <si>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</si>
  <si>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</si>
  <si>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</si>
  <si>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</si>
  <si>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Real output (Millions of chained (2017) dollars)</t>
  </si>
  <si>
    <t>Camera And Motion Picture Equipment</t>
  </si>
  <si>
    <t>Table 7.  Real Output by Commodity, 2003</t>
  </si>
  <si>
    <t>Table 6.  Output by Commodity, 2003</t>
  </si>
  <si>
    <t>Table 5.  Employment by Industry, 2003</t>
  </si>
  <si>
    <t>Table 4.  Employment and Compensation of Employees by Industry, 2003</t>
  </si>
  <si>
    <t>Table 3. Supply and Consumption of Commodities, 2003</t>
  </si>
  <si>
    <t>Table 2. Output and Value Added by Industry, 2003</t>
  </si>
  <si>
    <t>Table 1.  Production of Commodities by Industry, 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</si>
</sst>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3"/>
  <sheetViews>
    <sheetView tabSelected="1" topLeftCell="A45" zoomScaleNormal="100" workbookViewId="0">
      <selection activeCell="A52" sqref="A52:XFD52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144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97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14173</v>
      </c>
      <c r="C5" s="65">
        <v>22867</v>
      </c>
      <c r="D5" s="65">
        <v>115</v>
      </c>
      <c r="E5" s="65">
        <v>5465</v>
      </c>
      <c r="F5" s="65">
        <v>7333</v>
      </c>
      <c r="G5" s="65">
        <v>30104</v>
      </c>
      <c r="H5" s="65">
        <v>21375</v>
      </c>
      <c r="I5" s="65">
        <v>4470</v>
      </c>
      <c r="J5" s="65">
        <v>6853</v>
      </c>
      <c r="K5" s="65">
        <v>9867</v>
      </c>
      <c r="L5" s="65">
        <v>1574</v>
      </c>
      <c r="M5" s="66">
        <v>1787</v>
      </c>
      <c r="N5" s="67">
        <v>1216</v>
      </c>
      <c r="O5" s="67">
        <v>13827</v>
      </c>
      <c r="P5" s="67">
        <v>2840</v>
      </c>
      <c r="Q5" s="67">
        <v>4829</v>
      </c>
      <c r="R5" s="67">
        <v>0</v>
      </c>
      <c r="S5" s="67">
        <v>0</v>
      </c>
      <c r="T5" s="67">
        <v>47027</v>
      </c>
      <c r="U5" s="67">
        <v>27349</v>
      </c>
      <c r="V5" s="99">
        <v>6165</v>
      </c>
      <c r="W5" s="65">
        <v>75596</v>
      </c>
      <c r="X5" s="65">
        <v>5377</v>
      </c>
      <c r="Y5" s="65">
        <v>14629</v>
      </c>
      <c r="Z5" s="65">
        <v>0</v>
      </c>
      <c r="AA5" s="65">
        <v>0</v>
      </c>
      <c r="AB5" s="65">
        <v>0</v>
      </c>
      <c r="AC5" s="66">
        <v>0</v>
      </c>
      <c r="AD5" s="67">
        <v>1</v>
      </c>
      <c r="AE5" s="67">
        <v>636</v>
      </c>
      <c r="AF5" s="67">
        <v>98910</v>
      </c>
      <c r="AG5" s="67">
        <v>0</v>
      </c>
      <c r="AH5" s="67">
        <v>474</v>
      </c>
      <c r="AI5" s="67">
        <v>2189</v>
      </c>
      <c r="AJ5" s="67">
        <v>27021</v>
      </c>
      <c r="AK5" s="67">
        <v>454068</v>
      </c>
    </row>
    <row r="6" spans="1:37" x14ac:dyDescent="0.3">
      <c r="A6" s="2" t="s">
        <v>3</v>
      </c>
      <c r="B6" s="14">
        <v>11173</v>
      </c>
      <c r="C6" s="14">
        <v>0</v>
      </c>
      <c r="D6" s="14">
        <v>20</v>
      </c>
      <c r="E6" s="14">
        <v>4169</v>
      </c>
      <c r="F6" s="14">
        <v>4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201</v>
      </c>
      <c r="AK6" s="16">
        <v>15568</v>
      </c>
    </row>
    <row r="7" spans="1:37" x14ac:dyDescent="0.3">
      <c r="A7" s="3" t="s">
        <v>40</v>
      </c>
      <c r="B7" s="14">
        <v>2292</v>
      </c>
      <c r="C7" s="14">
        <v>0</v>
      </c>
      <c r="D7" s="14">
        <v>4</v>
      </c>
      <c r="E7" s="14">
        <v>876</v>
      </c>
      <c r="F7" s="14">
        <v>1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42</v>
      </c>
      <c r="AK7" s="16">
        <v>3215</v>
      </c>
    </row>
    <row r="8" spans="1:37" x14ac:dyDescent="0.3">
      <c r="A8" s="3" t="s">
        <v>41</v>
      </c>
      <c r="B8" s="14">
        <v>442</v>
      </c>
      <c r="C8" s="14">
        <v>0</v>
      </c>
      <c r="D8" s="14">
        <v>1</v>
      </c>
      <c r="E8" s="14">
        <v>169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8</v>
      </c>
      <c r="AK8" s="16">
        <v>620</v>
      </c>
    </row>
    <row r="9" spans="1:37" x14ac:dyDescent="0.3">
      <c r="A9" s="3" t="s">
        <v>42</v>
      </c>
      <c r="B9" s="14">
        <v>877</v>
      </c>
      <c r="C9" s="14">
        <v>0</v>
      </c>
      <c r="D9" s="14">
        <v>2</v>
      </c>
      <c r="E9" s="14">
        <v>335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16</v>
      </c>
      <c r="AK9" s="16">
        <v>1230</v>
      </c>
    </row>
    <row r="10" spans="1:37" x14ac:dyDescent="0.3">
      <c r="A10" s="3" t="s">
        <v>43</v>
      </c>
      <c r="B10" s="14">
        <v>1387</v>
      </c>
      <c r="C10" s="14">
        <v>0</v>
      </c>
      <c r="D10" s="14">
        <v>3</v>
      </c>
      <c r="E10" s="14">
        <v>530</v>
      </c>
      <c r="F10" s="14">
        <v>1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26</v>
      </c>
      <c r="AK10" s="16">
        <v>1946</v>
      </c>
    </row>
    <row r="11" spans="1:37" x14ac:dyDescent="0.3">
      <c r="A11" s="3" t="s">
        <v>44</v>
      </c>
      <c r="B11" s="14">
        <v>4756</v>
      </c>
      <c r="C11" s="14">
        <v>0</v>
      </c>
      <c r="D11" s="14">
        <v>9</v>
      </c>
      <c r="E11" s="14">
        <v>1818</v>
      </c>
      <c r="F11" s="14">
        <v>2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88</v>
      </c>
      <c r="AK11" s="16">
        <v>6672</v>
      </c>
    </row>
    <row r="12" spans="1:37" x14ac:dyDescent="0.3">
      <c r="A12" s="3" t="s">
        <v>45</v>
      </c>
      <c r="B12" s="14">
        <v>1420</v>
      </c>
      <c r="C12" s="14">
        <v>0</v>
      </c>
      <c r="D12" s="14">
        <v>2</v>
      </c>
      <c r="E12" s="14">
        <v>442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21</v>
      </c>
      <c r="AK12" s="16">
        <v>1886</v>
      </c>
    </row>
    <row r="13" spans="1:37" x14ac:dyDescent="0.3">
      <c r="A13" s="2" t="s">
        <v>4</v>
      </c>
      <c r="B13" s="14">
        <v>57</v>
      </c>
      <c r="C13" s="14">
        <v>22515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1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14</v>
      </c>
      <c r="AK13" s="16">
        <v>22588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7310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5383</v>
      </c>
      <c r="AG14" s="16">
        <v>0</v>
      </c>
      <c r="AH14" s="16">
        <v>0</v>
      </c>
      <c r="AI14" s="16">
        <v>0</v>
      </c>
      <c r="AJ14" s="16">
        <v>0</v>
      </c>
      <c r="AK14" s="16">
        <v>12694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782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156</v>
      </c>
      <c r="AG15" s="16">
        <v>0</v>
      </c>
      <c r="AH15" s="16">
        <v>0</v>
      </c>
      <c r="AI15" s="16">
        <v>0</v>
      </c>
      <c r="AJ15" s="16">
        <v>0</v>
      </c>
      <c r="AK15" s="16">
        <v>938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1000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199</v>
      </c>
      <c r="AG16" s="16">
        <v>0</v>
      </c>
      <c r="AH16" s="16">
        <v>0</v>
      </c>
      <c r="AI16" s="16">
        <v>0</v>
      </c>
      <c r="AJ16" s="16">
        <v>0</v>
      </c>
      <c r="AK16" s="16">
        <v>1200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274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55</v>
      </c>
      <c r="AG17" s="16">
        <v>0</v>
      </c>
      <c r="AH17" s="16">
        <v>0</v>
      </c>
      <c r="AI17" s="16">
        <v>0</v>
      </c>
      <c r="AJ17" s="16">
        <v>0</v>
      </c>
      <c r="AK17" s="16">
        <v>328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2195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438</v>
      </c>
      <c r="AG18" s="16">
        <v>0</v>
      </c>
      <c r="AH18" s="16">
        <v>0</v>
      </c>
      <c r="AI18" s="16">
        <v>0</v>
      </c>
      <c r="AJ18" s="16">
        <v>0</v>
      </c>
      <c r="AK18" s="16">
        <v>2632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156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31</v>
      </c>
      <c r="AG19" s="16">
        <v>0</v>
      </c>
      <c r="AH19" s="16">
        <v>0</v>
      </c>
      <c r="AI19" s="16">
        <v>0</v>
      </c>
      <c r="AJ19" s="16">
        <v>0</v>
      </c>
      <c r="AK19" s="16">
        <v>188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1251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250</v>
      </c>
      <c r="AG20" s="16">
        <v>0</v>
      </c>
      <c r="AH20" s="16">
        <v>0</v>
      </c>
      <c r="AI20" s="16">
        <v>0</v>
      </c>
      <c r="AJ20" s="16">
        <v>0</v>
      </c>
      <c r="AK20" s="16">
        <v>1501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205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3966</v>
      </c>
      <c r="AG21" s="16">
        <v>0</v>
      </c>
      <c r="AH21" s="16">
        <v>0</v>
      </c>
      <c r="AI21" s="16">
        <v>0</v>
      </c>
      <c r="AJ21" s="16">
        <v>0</v>
      </c>
      <c r="AK21" s="16">
        <v>4171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1251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250</v>
      </c>
      <c r="AG22" s="16">
        <v>0</v>
      </c>
      <c r="AH22" s="16">
        <v>0</v>
      </c>
      <c r="AI22" s="16">
        <v>0</v>
      </c>
      <c r="AJ22" s="16">
        <v>0</v>
      </c>
      <c r="AK22" s="16">
        <v>1501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196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39</v>
      </c>
      <c r="AG23" s="16">
        <v>0</v>
      </c>
      <c r="AH23" s="16">
        <v>0</v>
      </c>
      <c r="AI23" s="16">
        <v>0</v>
      </c>
      <c r="AJ23" s="16">
        <v>0</v>
      </c>
      <c r="AK23" s="16">
        <v>235</v>
      </c>
    </row>
    <row r="24" spans="1:37" x14ac:dyDescent="0.3">
      <c r="A24" s="2" t="s">
        <v>55</v>
      </c>
      <c r="B24" s="14">
        <v>45</v>
      </c>
      <c r="C24" s="14">
        <v>16</v>
      </c>
      <c r="D24" s="14">
        <v>94</v>
      </c>
      <c r="E24" s="14">
        <v>1296</v>
      </c>
      <c r="F24" s="14">
        <v>18</v>
      </c>
      <c r="G24" s="14">
        <v>30104</v>
      </c>
      <c r="H24" s="14">
        <v>21375</v>
      </c>
      <c r="I24" s="14">
        <v>4470</v>
      </c>
      <c r="J24" s="14">
        <v>6853</v>
      </c>
      <c r="K24" s="14">
        <v>9867</v>
      </c>
      <c r="L24" s="14">
        <v>1574</v>
      </c>
      <c r="M24" s="15">
        <v>1787</v>
      </c>
      <c r="N24" s="16">
        <v>1216</v>
      </c>
      <c r="O24" s="16">
        <v>12590</v>
      </c>
      <c r="P24" s="16">
        <v>0</v>
      </c>
      <c r="Q24" s="16">
        <v>0</v>
      </c>
      <c r="R24" s="16">
        <v>0</v>
      </c>
      <c r="S24" s="16">
        <v>0</v>
      </c>
      <c r="T24" s="16">
        <v>38627</v>
      </c>
      <c r="U24" s="16">
        <v>128</v>
      </c>
      <c r="V24" s="100">
        <v>0</v>
      </c>
      <c r="W24" s="14">
        <v>59228</v>
      </c>
      <c r="X24" s="14">
        <v>5351</v>
      </c>
      <c r="Y24" s="14">
        <v>14629</v>
      </c>
      <c r="Z24" s="14">
        <v>0</v>
      </c>
      <c r="AA24" s="14">
        <v>0</v>
      </c>
      <c r="AB24" s="14">
        <v>0</v>
      </c>
      <c r="AC24" s="15">
        <v>0</v>
      </c>
      <c r="AD24" s="16">
        <v>1</v>
      </c>
      <c r="AE24" s="16">
        <v>636</v>
      </c>
      <c r="AF24" s="16">
        <v>380</v>
      </c>
      <c r="AG24" s="16">
        <v>0</v>
      </c>
      <c r="AH24" s="16">
        <v>474</v>
      </c>
      <c r="AI24" s="16">
        <v>2129</v>
      </c>
      <c r="AJ24" s="16">
        <v>26791</v>
      </c>
      <c r="AK24" s="16">
        <v>239679</v>
      </c>
    </row>
    <row r="25" spans="1:37" x14ac:dyDescent="0.3">
      <c r="A25" s="3" t="s">
        <v>8</v>
      </c>
      <c r="B25" s="14">
        <v>45</v>
      </c>
      <c r="C25" s="14">
        <v>16</v>
      </c>
      <c r="D25" s="14">
        <v>94</v>
      </c>
      <c r="E25" s="14">
        <v>1296</v>
      </c>
      <c r="F25" s="14">
        <v>18</v>
      </c>
      <c r="G25" s="14">
        <v>30104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38544</v>
      </c>
      <c r="U25" s="16">
        <v>128</v>
      </c>
      <c r="V25" s="100">
        <v>0</v>
      </c>
      <c r="W25" s="14">
        <v>59227</v>
      </c>
      <c r="X25" s="14">
        <v>5349</v>
      </c>
      <c r="Y25" s="14">
        <v>14629</v>
      </c>
      <c r="Z25" s="14">
        <v>0</v>
      </c>
      <c r="AA25" s="14">
        <v>0</v>
      </c>
      <c r="AB25" s="14">
        <v>0</v>
      </c>
      <c r="AC25" s="15">
        <v>0</v>
      </c>
      <c r="AD25" s="16">
        <v>1</v>
      </c>
      <c r="AE25" s="16">
        <v>636</v>
      </c>
      <c r="AF25" s="16">
        <v>0</v>
      </c>
      <c r="AG25" s="16">
        <v>0</v>
      </c>
      <c r="AH25" s="16">
        <v>296</v>
      </c>
      <c r="AI25" s="16">
        <v>0</v>
      </c>
      <c r="AJ25" s="16">
        <v>25428</v>
      </c>
      <c r="AK25" s="16">
        <v>175812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1538</v>
      </c>
      <c r="I26" s="14">
        <v>15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29</v>
      </c>
      <c r="AG26" s="16">
        <v>0</v>
      </c>
      <c r="AH26" s="16">
        <v>0</v>
      </c>
      <c r="AI26" s="16">
        <v>0</v>
      </c>
      <c r="AJ26" s="16">
        <v>0</v>
      </c>
      <c r="AK26" s="16">
        <v>1583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349</v>
      </c>
      <c r="I27" s="14">
        <v>4262</v>
      </c>
      <c r="J27" s="14">
        <v>2</v>
      </c>
      <c r="K27" s="14">
        <v>1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640</v>
      </c>
      <c r="AK27" s="16">
        <v>5253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18571</v>
      </c>
      <c r="I28" s="14">
        <v>187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350</v>
      </c>
      <c r="AG28" s="16">
        <v>0</v>
      </c>
      <c r="AH28" s="16">
        <v>0</v>
      </c>
      <c r="AI28" s="16">
        <v>0</v>
      </c>
      <c r="AJ28" s="16">
        <v>5</v>
      </c>
      <c r="AK28" s="16">
        <v>19112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917</v>
      </c>
      <c r="I29" s="14">
        <v>6</v>
      </c>
      <c r="J29" s="14">
        <v>6746</v>
      </c>
      <c r="K29" s="14">
        <v>17</v>
      </c>
      <c r="L29" s="14">
        <v>0</v>
      </c>
      <c r="M29" s="15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4</v>
      </c>
      <c r="AJ29" s="16">
        <v>3</v>
      </c>
      <c r="AK29" s="16">
        <v>7695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22</v>
      </c>
      <c r="K30" s="14">
        <v>31</v>
      </c>
      <c r="L30" s="14">
        <v>0</v>
      </c>
      <c r="M30" s="15">
        <v>1745</v>
      </c>
      <c r="N30" s="16">
        <v>3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7</v>
      </c>
      <c r="AK30" s="16">
        <v>1807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25</v>
      </c>
      <c r="K31" s="14">
        <v>9610</v>
      </c>
      <c r="L31" s="14">
        <v>0</v>
      </c>
      <c r="M31" s="15">
        <v>24</v>
      </c>
      <c r="N31" s="16">
        <v>7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33</v>
      </c>
      <c r="U31" s="16">
        <v>0</v>
      </c>
      <c r="V31" s="100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2</v>
      </c>
      <c r="AK31" s="16">
        <v>9702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45</v>
      </c>
      <c r="K32" s="14">
        <v>131</v>
      </c>
      <c r="L32" s="14">
        <v>0</v>
      </c>
      <c r="M32" s="15">
        <v>14</v>
      </c>
      <c r="N32" s="16">
        <v>946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4</v>
      </c>
      <c r="AK32" s="16">
        <v>1140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1574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50</v>
      </c>
      <c r="U33" s="16">
        <v>0</v>
      </c>
      <c r="V33" s="100">
        <v>0</v>
      </c>
      <c r="W33" s="14">
        <v>1</v>
      </c>
      <c r="X33" s="14">
        <v>2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178</v>
      </c>
      <c r="AI33" s="16">
        <v>0</v>
      </c>
      <c r="AJ33" s="16">
        <v>679</v>
      </c>
      <c r="AK33" s="16">
        <v>2484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40</v>
      </c>
      <c r="L34" s="14">
        <v>0</v>
      </c>
      <c r="M34" s="15">
        <v>0</v>
      </c>
      <c r="N34" s="16">
        <v>0</v>
      </c>
      <c r="O34" s="16">
        <v>12590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2125</v>
      </c>
      <c r="AJ34" s="16">
        <v>22</v>
      </c>
      <c r="AK34" s="16">
        <v>14778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12</v>
      </c>
      <c r="K35" s="14">
        <v>36</v>
      </c>
      <c r="L35" s="14">
        <v>0</v>
      </c>
      <c r="M35" s="15">
        <v>4</v>
      </c>
      <c r="N35" s="16">
        <v>260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1</v>
      </c>
      <c r="AK35" s="16">
        <v>313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2840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60</v>
      </c>
      <c r="AJ36" s="16">
        <v>0</v>
      </c>
      <c r="AK36" s="16">
        <v>2900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4829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93147</v>
      </c>
      <c r="AG37" s="16">
        <v>0</v>
      </c>
      <c r="AH37" s="16">
        <v>0</v>
      </c>
      <c r="AI37" s="16">
        <v>0</v>
      </c>
      <c r="AJ37" s="16">
        <v>0</v>
      </c>
      <c r="AK37" s="16">
        <v>97976</v>
      </c>
    </row>
    <row r="38" spans="1:37" x14ac:dyDescent="0.3">
      <c r="A38" s="2" t="s">
        <v>60</v>
      </c>
      <c r="B38" s="14">
        <v>2898</v>
      </c>
      <c r="C38" s="14">
        <v>336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1236</v>
      </c>
      <c r="P38" s="16">
        <v>0</v>
      </c>
      <c r="Q38" s="16">
        <v>0</v>
      </c>
      <c r="R38" s="16">
        <v>0</v>
      </c>
      <c r="S38" s="16">
        <v>0</v>
      </c>
      <c r="T38" s="16">
        <v>8401</v>
      </c>
      <c r="U38" s="16">
        <v>27221</v>
      </c>
      <c r="V38" s="100">
        <v>6164</v>
      </c>
      <c r="W38" s="14">
        <v>16368</v>
      </c>
      <c r="X38" s="14">
        <v>26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14</v>
      </c>
      <c r="AK38" s="16">
        <v>62664</v>
      </c>
    </row>
    <row r="39" spans="1:37" s="62" customFormat="1" ht="24.75" customHeight="1" x14ac:dyDescent="0.3">
      <c r="A39" s="11" t="s">
        <v>61</v>
      </c>
      <c r="B39" s="63">
        <v>149</v>
      </c>
      <c r="C39" s="63">
        <v>714</v>
      </c>
      <c r="D39" s="63">
        <v>2574</v>
      </c>
      <c r="E39" s="63">
        <v>7847</v>
      </c>
      <c r="F39" s="63">
        <v>283</v>
      </c>
      <c r="G39" s="63">
        <v>47</v>
      </c>
      <c r="H39" s="63">
        <v>37</v>
      </c>
      <c r="I39" s="63">
        <v>1</v>
      </c>
      <c r="J39" s="63">
        <v>324</v>
      </c>
      <c r="K39" s="63">
        <v>84</v>
      </c>
      <c r="L39" s="63">
        <v>406</v>
      </c>
      <c r="M39" s="60">
        <v>0</v>
      </c>
      <c r="N39" s="64">
        <v>1</v>
      </c>
      <c r="O39" s="64">
        <v>12</v>
      </c>
      <c r="P39" s="64">
        <v>64</v>
      </c>
      <c r="Q39" s="64">
        <v>709</v>
      </c>
      <c r="R39" s="64">
        <v>10697</v>
      </c>
      <c r="S39" s="64">
        <v>925</v>
      </c>
      <c r="T39" s="64">
        <v>69195</v>
      </c>
      <c r="U39" s="64">
        <v>79825</v>
      </c>
      <c r="V39" s="101">
        <v>17494</v>
      </c>
      <c r="W39" s="63">
        <v>59657</v>
      </c>
      <c r="X39" s="63">
        <v>8963</v>
      </c>
      <c r="Y39" s="63">
        <v>9002</v>
      </c>
      <c r="Z39" s="63">
        <v>9060</v>
      </c>
      <c r="AA39" s="63">
        <v>1740</v>
      </c>
      <c r="AB39" s="63">
        <v>4813</v>
      </c>
      <c r="AC39" s="60">
        <v>6122</v>
      </c>
      <c r="AD39" s="64">
        <v>669</v>
      </c>
      <c r="AE39" s="64">
        <v>1079</v>
      </c>
      <c r="AF39" s="64">
        <v>26169</v>
      </c>
      <c r="AG39" s="64">
        <v>20965</v>
      </c>
      <c r="AH39" s="64">
        <v>133522</v>
      </c>
      <c r="AI39" s="64">
        <v>171391</v>
      </c>
      <c r="AJ39" s="64">
        <v>16678</v>
      </c>
      <c r="AK39" s="64">
        <v>661218</v>
      </c>
    </row>
    <row r="40" spans="1:37" x14ac:dyDescent="0.3">
      <c r="A40" s="2" t="s">
        <v>62</v>
      </c>
      <c r="B40" s="14">
        <v>81</v>
      </c>
      <c r="C40" s="14">
        <v>687</v>
      </c>
      <c r="D40" s="14">
        <v>2573</v>
      </c>
      <c r="E40" s="14">
        <v>7780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10534</v>
      </c>
      <c r="S40" s="16">
        <v>890</v>
      </c>
      <c r="T40" s="16">
        <v>0</v>
      </c>
      <c r="U40" s="16">
        <v>54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557</v>
      </c>
      <c r="AE40" s="16">
        <v>655</v>
      </c>
      <c r="AF40" s="16">
        <v>19005</v>
      </c>
      <c r="AG40" s="16">
        <v>0</v>
      </c>
      <c r="AH40" s="16">
        <v>4</v>
      </c>
      <c r="AI40" s="16">
        <v>695</v>
      </c>
      <c r="AJ40" s="16">
        <v>79</v>
      </c>
      <c r="AK40" s="16">
        <v>43595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10534</v>
      </c>
      <c r="S41" s="16">
        <v>0</v>
      </c>
      <c r="T41" s="16">
        <v>0</v>
      </c>
      <c r="U41" s="16">
        <v>54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4</v>
      </c>
      <c r="AI41" s="16">
        <v>695</v>
      </c>
      <c r="AJ41" s="16">
        <v>47</v>
      </c>
      <c r="AK41" s="16">
        <v>11335</v>
      </c>
    </row>
    <row r="42" spans="1:37" x14ac:dyDescent="0.3">
      <c r="A42" s="3" t="s">
        <v>5</v>
      </c>
      <c r="B42" s="14">
        <v>0</v>
      </c>
      <c r="C42" s="14">
        <v>0</v>
      </c>
      <c r="D42" s="14">
        <v>2551</v>
      </c>
      <c r="E42" s="14">
        <v>126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2677</v>
      </c>
    </row>
    <row r="43" spans="1:37" ht="21.6" x14ac:dyDescent="0.3">
      <c r="A43" s="3" t="s">
        <v>64</v>
      </c>
      <c r="B43" s="14">
        <v>81</v>
      </c>
      <c r="C43" s="14">
        <v>687</v>
      </c>
      <c r="D43" s="14">
        <v>23</v>
      </c>
      <c r="E43" s="14">
        <v>7653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281</v>
      </c>
      <c r="AG43" s="16">
        <v>0</v>
      </c>
      <c r="AH43" s="16">
        <v>0</v>
      </c>
      <c r="AI43" s="16">
        <v>0</v>
      </c>
      <c r="AJ43" s="16">
        <v>31</v>
      </c>
      <c r="AK43" s="16">
        <v>8757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557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557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655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655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18724</v>
      </c>
      <c r="AG46" s="16">
        <v>0</v>
      </c>
      <c r="AH46" s="16">
        <v>0</v>
      </c>
      <c r="AI46" s="16">
        <v>0</v>
      </c>
      <c r="AJ46" s="16">
        <v>0</v>
      </c>
      <c r="AK46" s="16">
        <v>18724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890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890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16335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103</v>
      </c>
      <c r="AG48" s="16">
        <v>0</v>
      </c>
      <c r="AH48" s="16">
        <v>0</v>
      </c>
      <c r="AI48" s="16">
        <v>0</v>
      </c>
      <c r="AJ48" s="16">
        <v>0</v>
      </c>
      <c r="AK48" s="16">
        <v>16438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2198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2198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988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988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714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68</v>
      </c>
      <c r="AG51" s="16">
        <v>0</v>
      </c>
      <c r="AH51" s="16">
        <v>0</v>
      </c>
      <c r="AI51" s="16">
        <v>0</v>
      </c>
      <c r="AJ51" s="16">
        <v>0</v>
      </c>
      <c r="AK51" s="16">
        <v>782</v>
      </c>
    </row>
    <row r="52" spans="1:37" x14ac:dyDescent="0.3">
      <c r="A52" s="3" t="s">
        <v>70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7658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4</v>
      </c>
      <c r="AG52" s="16">
        <v>0</v>
      </c>
      <c r="AH52" s="16">
        <v>0</v>
      </c>
      <c r="AI52" s="16">
        <v>0</v>
      </c>
      <c r="AJ52" s="16">
        <v>0</v>
      </c>
      <c r="AK52" s="16">
        <v>7661</v>
      </c>
    </row>
    <row r="53" spans="1:37" x14ac:dyDescent="0.3">
      <c r="A53" s="3" t="s">
        <v>71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2814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2814</v>
      </c>
    </row>
    <row r="54" spans="1:37" x14ac:dyDescent="0.3">
      <c r="A54" s="2" t="s">
        <v>72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138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48082</v>
      </c>
      <c r="U54" s="16">
        <v>0</v>
      </c>
      <c r="V54" s="100">
        <v>0</v>
      </c>
      <c r="W54" s="14">
        <v>0</v>
      </c>
      <c r="X54" s="14">
        <v>176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183</v>
      </c>
      <c r="AG54" s="16">
        <v>0</v>
      </c>
      <c r="AH54" s="16">
        <v>0</v>
      </c>
      <c r="AI54" s="16">
        <v>0</v>
      </c>
      <c r="AJ54" s="16">
        <v>362</v>
      </c>
      <c r="AK54" s="16">
        <v>48941</v>
      </c>
    </row>
    <row r="55" spans="1:37" x14ac:dyDescent="0.3">
      <c r="A55" s="3" t="s">
        <v>73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8224</v>
      </c>
      <c r="U55" s="16">
        <v>0</v>
      </c>
      <c r="V55" s="100">
        <v>0</v>
      </c>
      <c r="W55" s="14">
        <v>0</v>
      </c>
      <c r="X55" s="14">
        <v>176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183</v>
      </c>
      <c r="AG55" s="16">
        <v>0</v>
      </c>
      <c r="AH55" s="16">
        <v>0</v>
      </c>
      <c r="AI55" s="16">
        <v>0</v>
      </c>
      <c r="AJ55" s="16">
        <v>94</v>
      </c>
      <c r="AK55" s="16">
        <v>8678</v>
      </c>
    </row>
    <row r="56" spans="1:37" x14ac:dyDescent="0.3">
      <c r="A56" s="3" t="s">
        <v>74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23934</v>
      </c>
      <c r="U56" s="16">
        <v>0</v>
      </c>
      <c r="V56" s="100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v>0</v>
      </c>
      <c r="AJ56" s="16">
        <v>0</v>
      </c>
      <c r="AK56" s="16">
        <v>23934</v>
      </c>
    </row>
    <row r="57" spans="1:37" x14ac:dyDescent="0.3">
      <c r="A57" s="3" t="s">
        <v>75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138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15924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267</v>
      </c>
      <c r="AK57" s="16">
        <v>16329</v>
      </c>
    </row>
    <row r="58" spans="1:37" x14ac:dyDescent="0.3">
      <c r="A58" s="2" t="s">
        <v>76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22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2874</v>
      </c>
      <c r="U58" s="16">
        <v>79384</v>
      </c>
      <c r="V58" s="100">
        <v>17492</v>
      </c>
      <c r="W58" s="14">
        <v>59503</v>
      </c>
      <c r="X58" s="14">
        <v>8700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5454</v>
      </c>
      <c r="AG58" s="16">
        <v>0</v>
      </c>
      <c r="AH58" s="16">
        <v>0</v>
      </c>
      <c r="AI58" s="16">
        <v>0</v>
      </c>
      <c r="AJ58" s="16">
        <v>2350</v>
      </c>
      <c r="AK58" s="16">
        <v>175778</v>
      </c>
    </row>
    <row r="59" spans="1:37" x14ac:dyDescent="0.3">
      <c r="A59" s="3" t="s">
        <v>24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00">
        <v>0</v>
      </c>
      <c r="W59" s="14">
        <v>59288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482</v>
      </c>
      <c r="AK59" s="16">
        <v>59770</v>
      </c>
    </row>
    <row r="60" spans="1:37" x14ac:dyDescent="0.3">
      <c r="A60" s="3" t="s">
        <v>23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326</v>
      </c>
      <c r="V60" s="100">
        <v>17483</v>
      </c>
      <c r="W60" s="14">
        <v>15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29</v>
      </c>
      <c r="AK60" s="16">
        <v>17853</v>
      </c>
    </row>
    <row r="61" spans="1:37" x14ac:dyDescent="0.3">
      <c r="A61" s="3" t="s">
        <v>22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13757</v>
      </c>
      <c r="V61" s="100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1</v>
      </c>
      <c r="AG61" s="16">
        <v>0</v>
      </c>
      <c r="AH61" s="16">
        <v>0</v>
      </c>
      <c r="AI61" s="16">
        <v>0</v>
      </c>
      <c r="AJ61" s="16">
        <v>107</v>
      </c>
      <c r="AK61" s="16">
        <v>13864</v>
      </c>
    </row>
    <row r="62" spans="1:37" x14ac:dyDescent="0.3">
      <c r="A62" s="3" t="s">
        <v>77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65301</v>
      </c>
      <c r="V62" s="100">
        <v>9</v>
      </c>
      <c r="W62" s="14">
        <v>189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65498</v>
      </c>
    </row>
    <row r="63" spans="1:37" x14ac:dyDescent="0.3">
      <c r="A63" s="3" t="s">
        <v>25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22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2874</v>
      </c>
      <c r="U63" s="16">
        <v>0</v>
      </c>
      <c r="V63" s="100">
        <v>0</v>
      </c>
      <c r="W63" s="14">
        <v>11</v>
      </c>
      <c r="X63" s="14">
        <v>8700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5454</v>
      </c>
      <c r="AG63" s="16">
        <v>0</v>
      </c>
      <c r="AH63" s="16">
        <v>0</v>
      </c>
      <c r="AI63" s="16">
        <v>0</v>
      </c>
      <c r="AJ63" s="16">
        <v>1732</v>
      </c>
      <c r="AK63" s="16">
        <v>18792</v>
      </c>
    </row>
    <row r="64" spans="1:37" x14ac:dyDescent="0.3">
      <c r="A64" s="2" t="s">
        <v>78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1</v>
      </c>
      <c r="K64" s="14">
        <v>55</v>
      </c>
      <c r="L64" s="14">
        <v>0</v>
      </c>
      <c r="M64" s="15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199</v>
      </c>
      <c r="U64" s="16">
        <v>0</v>
      </c>
      <c r="V64" s="100">
        <v>0</v>
      </c>
      <c r="W64" s="14">
        <v>0</v>
      </c>
      <c r="X64" s="14">
        <v>0</v>
      </c>
      <c r="Y64" s="14">
        <v>8906</v>
      </c>
      <c r="Z64" s="14">
        <v>8858</v>
      </c>
      <c r="AA64" s="14">
        <v>1722</v>
      </c>
      <c r="AB64" s="14">
        <v>4495</v>
      </c>
      <c r="AC64" s="15">
        <v>5570</v>
      </c>
      <c r="AD64" s="16">
        <v>0</v>
      </c>
      <c r="AE64" s="16">
        <v>0</v>
      </c>
      <c r="AF64" s="16">
        <v>546</v>
      </c>
      <c r="AG64" s="16">
        <v>0</v>
      </c>
      <c r="AH64" s="16">
        <v>1459</v>
      </c>
      <c r="AI64" s="16">
        <v>1328</v>
      </c>
      <c r="AJ64" s="16">
        <v>3231</v>
      </c>
      <c r="AK64" s="16">
        <v>36370</v>
      </c>
    </row>
    <row r="65" spans="1:37" x14ac:dyDescent="0.3">
      <c r="A65" s="3" t="s">
        <v>79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5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00">
        <v>0</v>
      </c>
      <c r="W65" s="14">
        <v>0</v>
      </c>
      <c r="X65" s="14">
        <v>0</v>
      </c>
      <c r="Y65" s="14">
        <v>0</v>
      </c>
      <c r="Z65" s="14">
        <v>8858</v>
      </c>
      <c r="AA65" s="14">
        <v>0</v>
      </c>
      <c r="AB65" s="14">
        <v>0</v>
      </c>
      <c r="AC65" s="15">
        <v>0</v>
      </c>
      <c r="AD65" s="16">
        <v>0</v>
      </c>
      <c r="AE65" s="16">
        <v>0</v>
      </c>
      <c r="AF65" s="16">
        <v>99</v>
      </c>
      <c r="AG65" s="16">
        <v>0</v>
      </c>
      <c r="AH65" s="16">
        <v>1459</v>
      </c>
      <c r="AI65" s="16">
        <v>1328</v>
      </c>
      <c r="AJ65" s="16">
        <v>73</v>
      </c>
      <c r="AK65" s="16">
        <v>11817</v>
      </c>
    </row>
    <row r="66" spans="1:37" x14ac:dyDescent="0.3">
      <c r="A66" s="5" t="s">
        <v>80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1</v>
      </c>
      <c r="K66" s="14">
        <v>55</v>
      </c>
      <c r="L66" s="14">
        <v>0</v>
      </c>
      <c r="M66" s="15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199</v>
      </c>
      <c r="U66" s="16">
        <v>0</v>
      </c>
      <c r="V66" s="100">
        <v>0</v>
      </c>
      <c r="W66" s="14">
        <v>0</v>
      </c>
      <c r="X66" s="14">
        <v>0</v>
      </c>
      <c r="Y66" s="14">
        <v>8878</v>
      </c>
      <c r="Z66" s="14">
        <v>0</v>
      </c>
      <c r="AA66" s="14">
        <v>0</v>
      </c>
      <c r="AB66" s="14">
        <v>0</v>
      </c>
      <c r="AC66" s="15">
        <v>0</v>
      </c>
      <c r="AD66" s="16">
        <v>0</v>
      </c>
      <c r="AE66" s="16">
        <v>0</v>
      </c>
      <c r="AF66" s="16">
        <v>207</v>
      </c>
      <c r="AG66" s="16">
        <v>0</v>
      </c>
      <c r="AH66" s="16">
        <v>0</v>
      </c>
      <c r="AI66" s="16">
        <v>0</v>
      </c>
      <c r="AJ66" s="16">
        <v>586</v>
      </c>
      <c r="AK66" s="16">
        <v>9925</v>
      </c>
    </row>
    <row r="67" spans="1:37" x14ac:dyDescent="0.3">
      <c r="A67" s="3" t="s">
        <v>81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5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00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1722</v>
      </c>
      <c r="AB67" s="14">
        <v>0</v>
      </c>
      <c r="AC67" s="15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J67" s="16">
        <v>8</v>
      </c>
      <c r="AK67" s="16">
        <v>1730</v>
      </c>
    </row>
    <row r="68" spans="1:37" ht="26.4" customHeight="1" x14ac:dyDescent="0.3">
      <c r="A68" s="3" t="s">
        <v>82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4413</v>
      </c>
      <c r="AC68" s="15">
        <v>60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337</v>
      </c>
      <c r="AK68" s="16">
        <v>4810</v>
      </c>
    </row>
    <row r="69" spans="1:37" x14ac:dyDescent="0.3">
      <c r="A69" s="113" t="s">
        <v>137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5">
        <v>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636</v>
      </c>
      <c r="AK69" s="16">
        <v>636</v>
      </c>
    </row>
    <row r="70" spans="1:37" x14ac:dyDescent="0.3">
      <c r="A70" s="6" t="s">
        <v>83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28</v>
      </c>
      <c r="Z70" s="14">
        <v>0</v>
      </c>
      <c r="AA70" s="14">
        <v>0</v>
      </c>
      <c r="AB70" s="14">
        <v>81</v>
      </c>
      <c r="AC70" s="15">
        <v>5509</v>
      </c>
      <c r="AD70" s="16">
        <v>0</v>
      </c>
      <c r="AE70" s="16">
        <v>0</v>
      </c>
      <c r="AF70" s="16">
        <v>241</v>
      </c>
      <c r="AG70" s="16">
        <v>0</v>
      </c>
      <c r="AH70" s="16">
        <v>0</v>
      </c>
      <c r="AI70" s="16">
        <v>0</v>
      </c>
      <c r="AJ70" s="16">
        <v>1591</v>
      </c>
      <c r="AK70" s="16">
        <v>7451</v>
      </c>
    </row>
    <row r="71" spans="1:37" x14ac:dyDescent="0.3">
      <c r="A71" s="7" t="s">
        <v>34</v>
      </c>
      <c r="B71" s="14">
        <v>33</v>
      </c>
      <c r="C71" s="14">
        <v>7</v>
      </c>
      <c r="D71" s="14">
        <v>0</v>
      </c>
      <c r="E71" s="14">
        <v>16</v>
      </c>
      <c r="F71" s="14">
        <v>19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18</v>
      </c>
      <c r="Q71" s="16">
        <v>73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5">
        <v>0</v>
      </c>
      <c r="AD71" s="16">
        <v>0</v>
      </c>
      <c r="AE71" s="16">
        <v>0</v>
      </c>
      <c r="AF71" s="16">
        <v>878</v>
      </c>
      <c r="AG71" s="16">
        <v>20965</v>
      </c>
      <c r="AH71" s="16">
        <v>0</v>
      </c>
      <c r="AI71" s="16">
        <v>0</v>
      </c>
      <c r="AJ71" s="16">
        <v>138</v>
      </c>
      <c r="AK71" s="16">
        <v>22147</v>
      </c>
    </row>
    <row r="72" spans="1:37" ht="21.6" x14ac:dyDescent="0.3">
      <c r="A72" s="7" t="s">
        <v>84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191</v>
      </c>
      <c r="M72" s="15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1270</v>
      </c>
      <c r="U72" s="16">
        <v>288</v>
      </c>
      <c r="V72" s="100">
        <v>0</v>
      </c>
      <c r="W72" s="14">
        <v>2</v>
      </c>
      <c r="X72" s="14">
        <v>54</v>
      </c>
      <c r="Y72" s="14">
        <v>96</v>
      </c>
      <c r="Z72" s="14">
        <v>202</v>
      </c>
      <c r="AA72" s="14">
        <v>18</v>
      </c>
      <c r="AB72" s="14">
        <v>318</v>
      </c>
      <c r="AC72" s="15">
        <v>552</v>
      </c>
      <c r="AD72" s="16">
        <v>0</v>
      </c>
      <c r="AE72" s="16">
        <v>0</v>
      </c>
      <c r="AF72" s="16">
        <v>0</v>
      </c>
      <c r="AG72" s="16">
        <v>0</v>
      </c>
      <c r="AH72" s="16">
        <v>132048</v>
      </c>
      <c r="AI72" s="16">
        <v>0</v>
      </c>
      <c r="AJ72" s="16">
        <v>5001</v>
      </c>
      <c r="AK72" s="16">
        <v>140040</v>
      </c>
    </row>
    <row r="73" spans="1:37" x14ac:dyDescent="0.3">
      <c r="A73" s="8" t="s">
        <v>85</v>
      </c>
      <c r="B73" s="14">
        <v>35</v>
      </c>
      <c r="C73" s="14">
        <v>20</v>
      </c>
      <c r="D73" s="14">
        <v>0</v>
      </c>
      <c r="E73" s="14">
        <v>51</v>
      </c>
      <c r="F73" s="14">
        <v>264</v>
      </c>
      <c r="G73" s="14">
        <v>25</v>
      </c>
      <c r="H73" s="14">
        <v>37</v>
      </c>
      <c r="I73" s="14">
        <v>1</v>
      </c>
      <c r="J73" s="14">
        <v>324</v>
      </c>
      <c r="K73" s="14">
        <v>29</v>
      </c>
      <c r="L73" s="14">
        <v>77</v>
      </c>
      <c r="M73" s="15">
        <v>0</v>
      </c>
      <c r="N73" s="16">
        <v>1</v>
      </c>
      <c r="O73" s="16">
        <v>12</v>
      </c>
      <c r="P73" s="16">
        <v>46</v>
      </c>
      <c r="Q73" s="16">
        <v>636</v>
      </c>
      <c r="R73" s="16">
        <v>163</v>
      </c>
      <c r="S73" s="16">
        <v>35</v>
      </c>
      <c r="T73" s="16">
        <v>436</v>
      </c>
      <c r="U73" s="16">
        <v>99</v>
      </c>
      <c r="V73" s="100">
        <v>3</v>
      </c>
      <c r="W73" s="14">
        <v>152</v>
      </c>
      <c r="X73" s="14">
        <v>33</v>
      </c>
      <c r="Y73" s="14">
        <v>0</v>
      </c>
      <c r="Z73" s="14">
        <v>0</v>
      </c>
      <c r="AA73" s="14">
        <v>0</v>
      </c>
      <c r="AB73" s="14">
        <v>0</v>
      </c>
      <c r="AC73" s="15">
        <v>0</v>
      </c>
      <c r="AD73" s="16">
        <v>112</v>
      </c>
      <c r="AE73" s="16">
        <v>424</v>
      </c>
      <c r="AF73" s="16">
        <v>0</v>
      </c>
      <c r="AG73" s="16">
        <v>0</v>
      </c>
      <c r="AH73" s="16">
        <v>10</v>
      </c>
      <c r="AI73" s="16">
        <v>169368</v>
      </c>
      <c r="AJ73" s="16">
        <v>5518</v>
      </c>
      <c r="AK73" s="16">
        <v>177910</v>
      </c>
    </row>
    <row r="74" spans="1:37" s="62" customFormat="1" x14ac:dyDescent="0.3">
      <c r="A74" s="12" t="s">
        <v>86</v>
      </c>
      <c r="B74" s="63">
        <v>1274</v>
      </c>
      <c r="C74" s="63">
        <v>2329</v>
      </c>
      <c r="D74" s="63">
        <v>2584</v>
      </c>
      <c r="E74" s="63">
        <v>2512</v>
      </c>
      <c r="F74" s="63">
        <v>839</v>
      </c>
      <c r="G74" s="63">
        <v>44642</v>
      </c>
      <c r="H74" s="63">
        <v>8350</v>
      </c>
      <c r="I74" s="63">
        <v>416</v>
      </c>
      <c r="J74" s="63">
        <v>1231</v>
      </c>
      <c r="K74" s="63">
        <v>231</v>
      </c>
      <c r="L74" s="63">
        <v>82774</v>
      </c>
      <c r="M74" s="60">
        <v>15</v>
      </c>
      <c r="N74" s="64">
        <v>13</v>
      </c>
      <c r="O74" s="64">
        <v>1972</v>
      </c>
      <c r="P74" s="64">
        <v>3589</v>
      </c>
      <c r="Q74" s="64">
        <v>132713</v>
      </c>
      <c r="R74" s="64">
        <v>13391</v>
      </c>
      <c r="S74" s="64">
        <v>28510</v>
      </c>
      <c r="T74" s="64">
        <v>128310</v>
      </c>
      <c r="U74" s="64">
        <v>663</v>
      </c>
      <c r="V74" s="101">
        <v>53</v>
      </c>
      <c r="W74" s="63">
        <v>298150</v>
      </c>
      <c r="X74" s="63">
        <v>2202</v>
      </c>
      <c r="Y74" s="63">
        <v>159628</v>
      </c>
      <c r="Z74" s="63">
        <v>630</v>
      </c>
      <c r="AA74" s="63">
        <v>85</v>
      </c>
      <c r="AB74" s="63">
        <v>40415</v>
      </c>
      <c r="AC74" s="60">
        <v>42658</v>
      </c>
      <c r="AD74" s="64">
        <v>16926</v>
      </c>
      <c r="AE74" s="64">
        <v>54278</v>
      </c>
      <c r="AF74" s="64">
        <v>936193</v>
      </c>
      <c r="AG74" s="64">
        <v>62181</v>
      </c>
      <c r="AH74" s="64">
        <v>1312840</v>
      </c>
      <c r="AI74" s="64">
        <v>934441</v>
      </c>
      <c r="AJ74" s="64">
        <v>14807922</v>
      </c>
      <c r="AK74" s="64">
        <v>19124961</v>
      </c>
    </row>
    <row r="75" spans="1:37" x14ac:dyDescent="0.3">
      <c r="A75" s="8" t="s">
        <v>87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454</v>
      </c>
      <c r="M75" s="15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-374</v>
      </c>
      <c r="U75" s="16">
        <v>6</v>
      </c>
      <c r="V75" s="100">
        <v>0</v>
      </c>
      <c r="W75" s="14">
        <v>911</v>
      </c>
      <c r="X75" s="14">
        <v>128</v>
      </c>
      <c r="Y75" s="14">
        <v>529</v>
      </c>
      <c r="Z75" s="14">
        <v>4</v>
      </c>
      <c r="AA75" s="14">
        <v>0</v>
      </c>
      <c r="AB75" s="14">
        <v>272</v>
      </c>
      <c r="AC75" s="15">
        <v>888</v>
      </c>
      <c r="AD75" s="16">
        <v>0</v>
      </c>
      <c r="AE75" s="16">
        <v>0</v>
      </c>
      <c r="AF75" s="16">
        <v>0</v>
      </c>
      <c r="AG75" s="16">
        <v>0</v>
      </c>
      <c r="AH75" s="16">
        <v>879191</v>
      </c>
      <c r="AI75" s="16">
        <v>0</v>
      </c>
      <c r="AJ75" s="16">
        <v>43793</v>
      </c>
      <c r="AK75" s="16">
        <v>925803</v>
      </c>
    </row>
    <row r="76" spans="1:37" x14ac:dyDescent="0.3">
      <c r="A76" s="7" t="s">
        <v>88</v>
      </c>
      <c r="B76" s="14">
        <v>71</v>
      </c>
      <c r="C76" s="14">
        <v>41</v>
      </c>
      <c r="D76" s="14">
        <v>1</v>
      </c>
      <c r="E76" s="14">
        <v>103</v>
      </c>
      <c r="F76" s="14">
        <v>532</v>
      </c>
      <c r="G76" s="14">
        <v>78</v>
      </c>
      <c r="H76" s="14">
        <v>-21</v>
      </c>
      <c r="I76" s="14">
        <v>13</v>
      </c>
      <c r="J76" s="14">
        <v>1047</v>
      </c>
      <c r="K76" s="14">
        <v>44</v>
      </c>
      <c r="L76" s="14">
        <v>117</v>
      </c>
      <c r="M76" s="15">
        <v>2</v>
      </c>
      <c r="N76" s="16">
        <v>4</v>
      </c>
      <c r="O76" s="16">
        <v>66</v>
      </c>
      <c r="P76" s="16">
        <v>35</v>
      </c>
      <c r="Q76" s="16">
        <v>-141</v>
      </c>
      <c r="R76" s="16">
        <v>1425</v>
      </c>
      <c r="S76" s="16">
        <v>-16</v>
      </c>
      <c r="T76" s="16">
        <v>-180</v>
      </c>
      <c r="U76" s="16">
        <v>150</v>
      </c>
      <c r="V76" s="100">
        <v>4</v>
      </c>
      <c r="W76" s="14">
        <v>230</v>
      </c>
      <c r="X76" s="14">
        <v>11</v>
      </c>
      <c r="Y76" s="14">
        <v>0</v>
      </c>
      <c r="Z76" s="14">
        <v>0</v>
      </c>
      <c r="AA76" s="14">
        <v>0</v>
      </c>
      <c r="AB76" s="14">
        <v>0</v>
      </c>
      <c r="AC76" s="15">
        <v>0</v>
      </c>
      <c r="AD76" s="16">
        <v>-62</v>
      </c>
      <c r="AE76" s="16">
        <v>-235</v>
      </c>
      <c r="AF76" s="16">
        <v>0</v>
      </c>
      <c r="AG76" s="16">
        <v>0</v>
      </c>
      <c r="AH76" s="16">
        <v>39</v>
      </c>
      <c r="AI76" s="16">
        <v>796678</v>
      </c>
      <c r="AJ76" s="16">
        <v>20824</v>
      </c>
      <c r="AK76" s="16">
        <v>820859</v>
      </c>
    </row>
    <row r="77" spans="1:37" x14ac:dyDescent="0.3">
      <c r="A77" s="7" t="s">
        <v>89</v>
      </c>
      <c r="B77" s="14">
        <v>1204</v>
      </c>
      <c r="C77" s="14">
        <v>2287</v>
      </c>
      <c r="D77" s="14">
        <v>2584</v>
      </c>
      <c r="E77" s="14">
        <v>2408</v>
      </c>
      <c r="F77" s="14">
        <v>307</v>
      </c>
      <c r="G77" s="14">
        <v>44564</v>
      </c>
      <c r="H77" s="14">
        <v>8371</v>
      </c>
      <c r="I77" s="14">
        <v>403</v>
      </c>
      <c r="J77" s="14">
        <v>184</v>
      </c>
      <c r="K77" s="14">
        <v>187</v>
      </c>
      <c r="L77" s="14">
        <v>82203</v>
      </c>
      <c r="M77" s="15">
        <v>13</v>
      </c>
      <c r="N77" s="16">
        <v>9</v>
      </c>
      <c r="O77" s="16">
        <v>1906</v>
      </c>
      <c r="P77" s="16">
        <v>3554</v>
      </c>
      <c r="Q77" s="16">
        <v>132854</v>
      </c>
      <c r="R77" s="16">
        <v>11966</v>
      </c>
      <c r="S77" s="16">
        <v>28526</v>
      </c>
      <c r="T77" s="16">
        <v>128864</v>
      </c>
      <c r="U77" s="16">
        <v>507</v>
      </c>
      <c r="V77" s="100">
        <v>48</v>
      </c>
      <c r="W77" s="14">
        <v>297010</v>
      </c>
      <c r="X77" s="14">
        <v>2063</v>
      </c>
      <c r="Y77" s="14">
        <v>159099</v>
      </c>
      <c r="Z77" s="14">
        <v>626</v>
      </c>
      <c r="AA77" s="14">
        <v>85</v>
      </c>
      <c r="AB77" s="14">
        <v>40143</v>
      </c>
      <c r="AC77" s="15">
        <v>41770</v>
      </c>
      <c r="AD77" s="16">
        <v>16988</v>
      </c>
      <c r="AE77" s="16">
        <v>54513</v>
      </c>
      <c r="AF77" s="16">
        <v>936193</v>
      </c>
      <c r="AG77" s="16">
        <v>62181</v>
      </c>
      <c r="AH77" s="16">
        <v>433610</v>
      </c>
      <c r="AI77" s="16">
        <v>137764</v>
      </c>
      <c r="AJ77" s="16">
        <v>14743305</v>
      </c>
      <c r="AK77" s="16">
        <v>17378299</v>
      </c>
    </row>
    <row r="78" spans="1:37" x14ac:dyDescent="0.3">
      <c r="A78" s="13" t="s">
        <v>90</v>
      </c>
      <c r="B78" s="63">
        <v>15596</v>
      </c>
      <c r="C78" s="63">
        <v>25910</v>
      </c>
      <c r="D78" s="63">
        <v>5273</v>
      </c>
      <c r="E78" s="63">
        <v>15824</v>
      </c>
      <c r="F78" s="63">
        <v>8454</v>
      </c>
      <c r="G78" s="63">
        <v>74794</v>
      </c>
      <c r="H78" s="63">
        <v>29762</v>
      </c>
      <c r="I78" s="63">
        <v>4887</v>
      </c>
      <c r="J78" s="63">
        <v>8402</v>
      </c>
      <c r="K78" s="63">
        <v>10167</v>
      </c>
      <c r="L78" s="63">
        <v>84753</v>
      </c>
      <c r="M78" s="60">
        <v>1801</v>
      </c>
      <c r="N78" s="64">
        <v>1124</v>
      </c>
      <c r="O78" s="64">
        <v>15811</v>
      </c>
      <c r="P78" s="64">
        <v>6493</v>
      </c>
      <c r="Q78" s="64">
        <v>138251</v>
      </c>
      <c r="R78" s="64">
        <v>24088</v>
      </c>
      <c r="S78" s="64">
        <v>29435</v>
      </c>
      <c r="T78" s="64">
        <v>244533</v>
      </c>
      <c r="U78" s="64">
        <v>107837</v>
      </c>
      <c r="V78" s="101">
        <v>23712</v>
      </c>
      <c r="W78" s="63">
        <v>433403</v>
      </c>
      <c r="X78" s="63">
        <v>16542</v>
      </c>
      <c r="Y78" s="63">
        <v>95456</v>
      </c>
      <c r="Z78" s="63">
        <v>9640</v>
      </c>
      <c r="AA78" s="63">
        <v>1816</v>
      </c>
      <c r="AB78" s="63">
        <v>45123</v>
      </c>
      <c r="AC78" s="60">
        <v>48771</v>
      </c>
      <c r="AD78" s="64">
        <v>17596</v>
      </c>
      <c r="AE78" s="64">
        <v>55993</v>
      </c>
      <c r="AF78" s="64">
        <v>1061272</v>
      </c>
      <c r="AG78" s="64">
        <v>83146</v>
      </c>
      <c r="AH78" s="64">
        <v>1446836</v>
      </c>
      <c r="AI78" s="64">
        <v>1108021</v>
      </c>
      <c r="AJ78" s="64">
        <v>14840153</v>
      </c>
      <c r="AK78" s="64">
        <v>20140677</v>
      </c>
    </row>
    <row r="79" spans="1:37" s="62" customFormat="1" x14ac:dyDescent="0.3">
      <c r="A79" s="13" t="s">
        <v>91</v>
      </c>
      <c r="B79" s="63">
        <v>6145</v>
      </c>
      <c r="C79" s="63">
        <v>4356</v>
      </c>
      <c r="D79" s="63">
        <v>1395</v>
      </c>
      <c r="E79" s="63">
        <v>8145</v>
      </c>
      <c r="F79" s="63">
        <v>4722</v>
      </c>
      <c r="G79" s="63">
        <v>23923</v>
      </c>
      <c r="H79" s="63">
        <v>11002</v>
      </c>
      <c r="I79" s="63">
        <v>2599</v>
      </c>
      <c r="J79" s="63">
        <v>2053</v>
      </c>
      <c r="K79" s="63">
        <v>2806</v>
      </c>
      <c r="L79" s="63">
        <v>34814</v>
      </c>
      <c r="M79" s="60">
        <v>403</v>
      </c>
      <c r="N79" s="64">
        <v>215</v>
      </c>
      <c r="O79" s="64">
        <v>5803</v>
      </c>
      <c r="P79" s="64">
        <v>3400</v>
      </c>
      <c r="Q79" s="64">
        <v>40728</v>
      </c>
      <c r="R79" s="64">
        <v>10596</v>
      </c>
      <c r="S79" s="64">
        <v>14423</v>
      </c>
      <c r="T79" s="64">
        <v>110534</v>
      </c>
      <c r="U79" s="64">
        <v>53475</v>
      </c>
      <c r="V79" s="101">
        <v>9550</v>
      </c>
      <c r="W79" s="63">
        <v>204749</v>
      </c>
      <c r="X79" s="63">
        <v>2866</v>
      </c>
      <c r="Y79" s="63">
        <v>53271</v>
      </c>
      <c r="Z79" s="63">
        <v>5920</v>
      </c>
      <c r="AA79" s="63">
        <v>1063</v>
      </c>
      <c r="AB79" s="63">
        <v>27955</v>
      </c>
      <c r="AC79" s="60">
        <v>26633</v>
      </c>
      <c r="AD79" s="64">
        <v>686</v>
      </c>
      <c r="AE79" s="64">
        <v>14465</v>
      </c>
      <c r="AF79" s="64">
        <v>256736</v>
      </c>
      <c r="AG79" s="64">
        <v>35188</v>
      </c>
      <c r="AH79" s="64">
        <v>544933</v>
      </c>
      <c r="AI79" s="64">
        <v>338472</v>
      </c>
      <c r="AJ79" s="64">
        <v>6820204</v>
      </c>
      <c r="AK79" s="64">
        <v>8684228</v>
      </c>
    </row>
    <row r="80" spans="1:37" s="62" customFormat="1" x14ac:dyDescent="0.3">
      <c r="A80" s="13" t="s">
        <v>92</v>
      </c>
      <c r="B80" s="63">
        <v>9451</v>
      </c>
      <c r="C80" s="63">
        <v>21555</v>
      </c>
      <c r="D80" s="63">
        <v>3878</v>
      </c>
      <c r="E80" s="63">
        <v>7679</v>
      </c>
      <c r="F80" s="63">
        <v>3732</v>
      </c>
      <c r="G80" s="63">
        <v>50871</v>
      </c>
      <c r="H80" s="63">
        <v>18760</v>
      </c>
      <c r="I80" s="63">
        <v>2288</v>
      </c>
      <c r="J80" s="63">
        <v>6349</v>
      </c>
      <c r="K80" s="63">
        <v>7361</v>
      </c>
      <c r="L80" s="63">
        <v>49939</v>
      </c>
      <c r="M80" s="60">
        <v>1398</v>
      </c>
      <c r="N80" s="64">
        <v>909</v>
      </c>
      <c r="O80" s="64">
        <v>10008</v>
      </c>
      <c r="P80" s="64">
        <v>3093</v>
      </c>
      <c r="Q80" s="64">
        <v>97523</v>
      </c>
      <c r="R80" s="64">
        <v>13492</v>
      </c>
      <c r="S80" s="64">
        <v>15012</v>
      </c>
      <c r="T80" s="64">
        <v>133999</v>
      </c>
      <c r="U80" s="64">
        <v>54363</v>
      </c>
      <c r="V80" s="101">
        <v>14162</v>
      </c>
      <c r="W80" s="63">
        <v>228654</v>
      </c>
      <c r="X80" s="63">
        <v>13677</v>
      </c>
      <c r="Y80" s="63">
        <v>42185</v>
      </c>
      <c r="Z80" s="63">
        <v>3720</v>
      </c>
      <c r="AA80" s="63">
        <v>754</v>
      </c>
      <c r="AB80" s="63">
        <v>17167</v>
      </c>
      <c r="AC80" s="60">
        <v>22138</v>
      </c>
      <c r="AD80" s="64">
        <v>16910</v>
      </c>
      <c r="AE80" s="64">
        <v>41528</v>
      </c>
      <c r="AF80" s="64">
        <v>804537</v>
      </c>
      <c r="AG80" s="64">
        <v>47958</v>
      </c>
      <c r="AH80" s="64">
        <v>901903</v>
      </c>
      <c r="AI80" s="64">
        <v>769549</v>
      </c>
      <c r="AJ80" s="64">
        <v>8019949</v>
      </c>
      <c r="AK80" s="64">
        <v>11456449</v>
      </c>
    </row>
    <row r="81" spans="1:37" x14ac:dyDescent="0.3">
      <c r="A81" s="7" t="s">
        <v>93</v>
      </c>
      <c r="B81" s="14">
        <v>4437</v>
      </c>
      <c r="C81" s="14">
        <v>8298</v>
      </c>
      <c r="D81" s="14">
        <v>1991</v>
      </c>
      <c r="E81" s="14">
        <v>3084</v>
      </c>
      <c r="F81" s="14">
        <v>2439</v>
      </c>
      <c r="G81" s="14">
        <v>17338</v>
      </c>
      <c r="H81" s="14">
        <v>12814</v>
      </c>
      <c r="I81" s="14">
        <v>1597</v>
      </c>
      <c r="J81" s="14">
        <v>1459</v>
      </c>
      <c r="K81" s="14">
        <v>2598</v>
      </c>
      <c r="L81" s="14">
        <v>44250</v>
      </c>
      <c r="M81" s="15">
        <v>600</v>
      </c>
      <c r="N81" s="16">
        <v>546</v>
      </c>
      <c r="O81" s="16">
        <v>4476</v>
      </c>
      <c r="P81" s="16">
        <v>2697</v>
      </c>
      <c r="Q81" s="16">
        <v>77010</v>
      </c>
      <c r="R81" s="16">
        <v>3596</v>
      </c>
      <c r="S81" s="16">
        <v>9997</v>
      </c>
      <c r="T81" s="16">
        <v>65366</v>
      </c>
      <c r="U81" s="16">
        <v>20542</v>
      </c>
      <c r="V81" s="100">
        <v>1723</v>
      </c>
      <c r="W81" s="14">
        <v>84134</v>
      </c>
      <c r="X81" s="14">
        <v>5393</v>
      </c>
      <c r="Y81" s="14">
        <v>32169</v>
      </c>
      <c r="Z81" s="14">
        <v>2020</v>
      </c>
      <c r="AA81" s="14">
        <v>626</v>
      </c>
      <c r="AB81" s="14">
        <v>12822</v>
      </c>
      <c r="AC81" s="15">
        <v>14268</v>
      </c>
      <c r="AD81" s="16">
        <v>13285</v>
      </c>
      <c r="AE81" s="16">
        <v>39442</v>
      </c>
      <c r="AF81" s="16">
        <v>683780</v>
      </c>
      <c r="AG81" s="16">
        <v>31336</v>
      </c>
      <c r="AH81" s="16">
        <v>502333</v>
      </c>
      <c r="AI81" s="16">
        <v>444839</v>
      </c>
      <c r="AJ81" s="16">
        <v>4208996</v>
      </c>
      <c r="AK81" s="16">
        <v>6362298</v>
      </c>
    </row>
    <row r="82" spans="1:37" x14ac:dyDescent="0.3">
      <c r="A82" s="7" t="s">
        <v>94</v>
      </c>
      <c r="B82" s="14">
        <v>560</v>
      </c>
      <c r="C82" s="14">
        <v>1465</v>
      </c>
      <c r="D82" s="14">
        <v>354</v>
      </c>
      <c r="E82" s="14">
        <v>749</v>
      </c>
      <c r="F82" s="14">
        <v>253</v>
      </c>
      <c r="G82" s="14">
        <v>890</v>
      </c>
      <c r="H82" s="14">
        <v>186</v>
      </c>
      <c r="I82" s="14">
        <v>23</v>
      </c>
      <c r="J82" s="14">
        <v>443</v>
      </c>
      <c r="K82" s="14">
        <v>157</v>
      </c>
      <c r="L82" s="14">
        <v>1076</v>
      </c>
      <c r="M82" s="15">
        <v>16</v>
      </c>
      <c r="N82" s="16">
        <v>22</v>
      </c>
      <c r="O82" s="16">
        <v>444</v>
      </c>
      <c r="P82" s="16">
        <v>244</v>
      </c>
      <c r="Q82" s="16">
        <v>3520</v>
      </c>
      <c r="R82" s="16">
        <v>1704</v>
      </c>
      <c r="S82" s="16">
        <v>213</v>
      </c>
      <c r="T82" s="16">
        <v>2711</v>
      </c>
      <c r="U82" s="16">
        <v>3513</v>
      </c>
      <c r="V82" s="100">
        <v>1286</v>
      </c>
      <c r="W82" s="14">
        <v>22288</v>
      </c>
      <c r="X82" s="14">
        <v>612</v>
      </c>
      <c r="Y82" s="14">
        <v>721</v>
      </c>
      <c r="Z82" s="14">
        <v>64</v>
      </c>
      <c r="AA82" s="14">
        <v>15</v>
      </c>
      <c r="AB82" s="14">
        <v>272</v>
      </c>
      <c r="AC82" s="15">
        <v>457</v>
      </c>
      <c r="AD82" s="16">
        <v>356</v>
      </c>
      <c r="AE82" s="16">
        <v>880</v>
      </c>
      <c r="AF82" s="16">
        <v>0</v>
      </c>
      <c r="AG82" s="16">
        <v>448</v>
      </c>
      <c r="AH82" s="16">
        <v>157785</v>
      </c>
      <c r="AI82" s="16">
        <v>144734</v>
      </c>
      <c r="AJ82" s="16">
        <v>408096</v>
      </c>
      <c r="AK82" s="16">
        <v>756560</v>
      </c>
    </row>
    <row r="83" spans="1:37" x14ac:dyDescent="0.3">
      <c r="A83" s="9" t="s">
        <v>95</v>
      </c>
      <c r="B83" s="17">
        <v>4454</v>
      </c>
      <c r="C83" s="17">
        <v>11791</v>
      </c>
      <c r="D83" s="17">
        <v>1533</v>
      </c>
      <c r="E83" s="17">
        <v>3846</v>
      </c>
      <c r="F83" s="17">
        <v>1040</v>
      </c>
      <c r="G83" s="17">
        <v>32642</v>
      </c>
      <c r="H83" s="17">
        <v>5760</v>
      </c>
      <c r="I83" s="17">
        <v>668</v>
      </c>
      <c r="J83" s="17">
        <v>4448</v>
      </c>
      <c r="K83" s="17">
        <v>4605</v>
      </c>
      <c r="L83" s="17">
        <v>4614</v>
      </c>
      <c r="M83" s="18">
        <v>782</v>
      </c>
      <c r="N83" s="19">
        <v>341</v>
      </c>
      <c r="O83" s="19">
        <v>5089</v>
      </c>
      <c r="P83" s="19">
        <v>152</v>
      </c>
      <c r="Q83" s="19">
        <v>16994</v>
      </c>
      <c r="R83" s="19">
        <v>8192</v>
      </c>
      <c r="S83" s="19">
        <v>4802</v>
      </c>
      <c r="T83" s="19">
        <v>65921</v>
      </c>
      <c r="U83" s="19">
        <v>30307</v>
      </c>
      <c r="V83" s="23">
        <v>11153</v>
      </c>
      <c r="W83" s="17">
        <v>122233</v>
      </c>
      <c r="X83" s="17">
        <v>7672</v>
      </c>
      <c r="Y83" s="17">
        <v>9295</v>
      </c>
      <c r="Z83" s="17">
        <v>1636</v>
      </c>
      <c r="AA83" s="17">
        <v>113</v>
      </c>
      <c r="AB83" s="17">
        <v>4073</v>
      </c>
      <c r="AC83" s="18">
        <v>7413</v>
      </c>
      <c r="AD83" s="19">
        <v>3269</v>
      </c>
      <c r="AE83" s="19">
        <v>1206</v>
      </c>
      <c r="AF83" s="19">
        <v>120757</v>
      </c>
      <c r="AG83" s="19">
        <v>16174</v>
      </c>
      <c r="AH83" s="19">
        <v>241785</v>
      </c>
      <c r="AI83" s="19">
        <v>179976</v>
      </c>
      <c r="AJ83" s="19">
        <v>3402857</v>
      </c>
      <c r="AK83" s="19">
        <v>4337592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topLeftCell="A26" workbookViewId="0">
      <selection sqref="A1:H1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143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99</v>
      </c>
      <c r="C3" s="71" t="s">
        <v>132</v>
      </c>
      <c r="D3" s="71" t="s">
        <v>92</v>
      </c>
      <c r="E3" s="33" t="s">
        <v>100</v>
      </c>
      <c r="F3" s="71" t="s">
        <v>133</v>
      </c>
      <c r="G3" s="71" t="s">
        <v>134</v>
      </c>
      <c r="H3" s="71" t="s">
        <v>135</v>
      </c>
    </row>
    <row r="4" spans="1:23" s="62" customFormat="1" x14ac:dyDescent="0.3">
      <c r="A4" s="72" t="s">
        <v>96</v>
      </c>
      <c r="B4" s="73">
        <v>20140677</v>
      </c>
      <c r="C4" s="73">
        <v>8684228</v>
      </c>
      <c r="D4" s="74">
        <v>11456449</v>
      </c>
      <c r="E4" s="75"/>
      <c r="F4" s="74">
        <v>860888</v>
      </c>
      <c r="G4" s="76">
        <v>342121</v>
      </c>
      <c r="H4" s="76">
        <v>518767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447302</v>
      </c>
      <c r="C5" s="38">
        <v>152509</v>
      </c>
      <c r="D5" s="77">
        <v>294793</v>
      </c>
      <c r="E5" s="78"/>
      <c r="F5" s="77">
        <v>159926</v>
      </c>
      <c r="G5" s="79">
        <v>54982</v>
      </c>
      <c r="H5" s="79">
        <v>104945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62603</v>
      </c>
      <c r="C6" s="40">
        <v>20041</v>
      </c>
      <c r="D6" s="80">
        <v>42562</v>
      </c>
      <c r="E6" s="81"/>
      <c r="F6" s="80">
        <v>53839</v>
      </c>
      <c r="G6" s="82">
        <v>17145</v>
      </c>
      <c r="H6" s="82">
        <v>36695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97</v>
      </c>
      <c r="B7" s="40">
        <v>15596</v>
      </c>
      <c r="C7" s="40">
        <v>6145</v>
      </c>
      <c r="D7" s="80">
        <v>9451</v>
      </c>
      <c r="E7" s="81">
        <v>0.91700000000000004</v>
      </c>
      <c r="F7" s="80">
        <v>14301</v>
      </c>
      <c r="G7" s="82">
        <v>5635</v>
      </c>
      <c r="H7" s="82">
        <v>8666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15824</v>
      </c>
      <c r="C8" s="40">
        <v>8145</v>
      </c>
      <c r="D8" s="80">
        <v>7679</v>
      </c>
      <c r="E8" s="81">
        <v>0.83899999999999997</v>
      </c>
      <c r="F8" s="80">
        <v>13282</v>
      </c>
      <c r="G8" s="82">
        <v>6837</v>
      </c>
      <c r="H8" s="82">
        <v>6445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5273</v>
      </c>
      <c r="C9" s="40">
        <v>1395</v>
      </c>
      <c r="D9" s="80">
        <v>3878</v>
      </c>
      <c r="E9" s="81">
        <v>0.51</v>
      </c>
      <c r="F9" s="80">
        <v>2688</v>
      </c>
      <c r="G9" s="82">
        <v>711</v>
      </c>
      <c r="H9" s="82">
        <v>1977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25910</v>
      </c>
      <c r="C10" s="40">
        <v>4356</v>
      </c>
      <c r="D10" s="80">
        <v>21555</v>
      </c>
      <c r="E10" s="81">
        <v>0.91</v>
      </c>
      <c r="F10" s="80">
        <v>23568</v>
      </c>
      <c r="G10" s="82">
        <v>3962</v>
      </c>
      <c r="H10" s="82">
        <v>19606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8454</v>
      </c>
      <c r="C11" s="40">
        <v>4722</v>
      </c>
      <c r="D11" s="80">
        <v>3732</v>
      </c>
      <c r="E11" s="81">
        <v>0.88300000000000001</v>
      </c>
      <c r="F11" s="80">
        <v>7462</v>
      </c>
      <c r="G11" s="82">
        <v>4168</v>
      </c>
      <c r="H11" s="82">
        <v>3294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231501</v>
      </c>
      <c r="C12" s="40">
        <v>83618</v>
      </c>
      <c r="D12" s="80">
        <v>147883</v>
      </c>
      <c r="E12" s="81"/>
      <c r="F12" s="80">
        <v>90691</v>
      </c>
      <c r="G12" s="82">
        <v>30674</v>
      </c>
      <c r="H12" s="82">
        <v>60016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74794</v>
      </c>
      <c r="C13" s="40">
        <v>23923</v>
      </c>
      <c r="D13" s="80">
        <v>50871</v>
      </c>
      <c r="E13" s="81">
        <v>0.40300000000000002</v>
      </c>
      <c r="F13" s="80">
        <v>30133</v>
      </c>
      <c r="G13" s="82">
        <v>9638</v>
      </c>
      <c r="H13" s="82">
        <v>20495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29762</v>
      </c>
      <c r="C14" s="40">
        <v>11002</v>
      </c>
      <c r="D14" s="80">
        <v>18760</v>
      </c>
      <c r="E14" s="81">
        <v>0.71899999999999997</v>
      </c>
      <c r="F14" s="80">
        <v>21384</v>
      </c>
      <c r="G14" s="82">
        <v>7905</v>
      </c>
      <c r="H14" s="82">
        <v>13479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4887</v>
      </c>
      <c r="C15" s="40">
        <v>2599</v>
      </c>
      <c r="D15" s="80">
        <v>2288</v>
      </c>
      <c r="E15" s="81">
        <v>0.94899999999999995</v>
      </c>
      <c r="F15" s="80">
        <v>4636</v>
      </c>
      <c r="G15" s="82">
        <v>2466</v>
      </c>
      <c r="H15" s="82">
        <v>2171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8402</v>
      </c>
      <c r="C16" s="40">
        <v>2053</v>
      </c>
      <c r="D16" s="80">
        <v>6349</v>
      </c>
      <c r="E16" s="81">
        <v>0.82099999999999995</v>
      </c>
      <c r="F16" s="80">
        <v>6900</v>
      </c>
      <c r="G16" s="82">
        <v>1686</v>
      </c>
      <c r="H16" s="82">
        <v>5214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1801</v>
      </c>
      <c r="C17" s="40">
        <v>403</v>
      </c>
      <c r="D17" s="80">
        <v>1398</v>
      </c>
      <c r="E17" s="81">
        <v>0.98699999999999999</v>
      </c>
      <c r="F17" s="80">
        <v>1778</v>
      </c>
      <c r="G17" s="82">
        <v>398</v>
      </c>
      <c r="H17" s="82">
        <v>1381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10167</v>
      </c>
      <c r="C18" s="40">
        <v>2806</v>
      </c>
      <c r="D18" s="80">
        <v>7361</v>
      </c>
      <c r="E18" s="81">
        <v>0.94799999999999995</v>
      </c>
      <c r="F18" s="80">
        <v>9639</v>
      </c>
      <c r="G18" s="82">
        <v>2660</v>
      </c>
      <c r="H18" s="82">
        <v>6978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84753</v>
      </c>
      <c r="C19" s="40">
        <v>34814</v>
      </c>
      <c r="D19" s="80">
        <v>49939</v>
      </c>
      <c r="E19" s="81">
        <v>2.1000000000000001E-2</v>
      </c>
      <c r="F19" s="80">
        <v>1767</v>
      </c>
      <c r="G19" s="82">
        <v>726</v>
      </c>
      <c r="H19" s="82">
        <v>1041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15811</v>
      </c>
      <c r="C20" s="40">
        <v>5803</v>
      </c>
      <c r="D20" s="80">
        <v>10008</v>
      </c>
      <c r="E20" s="81">
        <v>0.875</v>
      </c>
      <c r="F20" s="80">
        <v>13831</v>
      </c>
      <c r="G20" s="82">
        <v>5076</v>
      </c>
      <c r="H20" s="82">
        <v>8755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1124</v>
      </c>
      <c r="C21" s="40">
        <v>215</v>
      </c>
      <c r="D21" s="80">
        <v>909</v>
      </c>
      <c r="E21" s="81">
        <v>0.55400000000000005</v>
      </c>
      <c r="F21" s="80">
        <v>622</v>
      </c>
      <c r="G21" s="82">
        <v>119</v>
      </c>
      <c r="H21" s="82">
        <v>503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6493</v>
      </c>
      <c r="C22" s="40">
        <v>3400</v>
      </c>
      <c r="D22" s="80">
        <v>3093</v>
      </c>
      <c r="E22" s="81">
        <v>0.442</v>
      </c>
      <c r="F22" s="80">
        <v>2870</v>
      </c>
      <c r="G22" s="82">
        <v>1503</v>
      </c>
      <c r="H22" s="82">
        <v>1367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138251</v>
      </c>
      <c r="C23" s="40">
        <v>40728</v>
      </c>
      <c r="D23" s="80">
        <v>97523</v>
      </c>
      <c r="E23" s="81">
        <v>3.6999999999999998E-2</v>
      </c>
      <c r="F23" s="80">
        <v>5065</v>
      </c>
      <c r="G23" s="82">
        <v>1492</v>
      </c>
      <c r="H23" s="82">
        <v>3573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4853222</v>
      </c>
      <c r="C24" s="38">
        <v>1711515</v>
      </c>
      <c r="D24" s="77">
        <v>3141707</v>
      </c>
      <c r="E24" s="78"/>
      <c r="F24" s="77">
        <v>667390</v>
      </c>
      <c r="G24" s="79">
        <v>271711</v>
      </c>
      <c r="H24" s="79">
        <v>395679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1188384</v>
      </c>
      <c r="C25" s="40">
        <v>296906</v>
      </c>
      <c r="D25" s="80">
        <v>891478</v>
      </c>
      <c r="E25" s="81"/>
      <c r="F25" s="80">
        <v>137665</v>
      </c>
      <c r="G25" s="82">
        <v>35405</v>
      </c>
      <c r="H25" s="82">
        <v>102260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24088</v>
      </c>
      <c r="C26" s="40">
        <v>10596</v>
      </c>
      <c r="D26" s="80">
        <v>13492</v>
      </c>
      <c r="E26" s="81">
        <v>0.437</v>
      </c>
      <c r="F26" s="80">
        <v>10534</v>
      </c>
      <c r="G26" s="82">
        <v>4634</v>
      </c>
      <c r="H26" s="82">
        <v>5900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17596</v>
      </c>
      <c r="C27" s="40">
        <v>686</v>
      </c>
      <c r="D27" s="80">
        <v>16910</v>
      </c>
      <c r="E27" s="81">
        <v>3.3000000000000002E-2</v>
      </c>
      <c r="F27" s="80">
        <v>587</v>
      </c>
      <c r="G27" s="82">
        <v>23</v>
      </c>
      <c r="H27" s="82">
        <v>564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55993</v>
      </c>
      <c r="C28" s="40">
        <v>14465</v>
      </c>
      <c r="D28" s="80">
        <v>41528</v>
      </c>
      <c r="E28" s="81">
        <v>2.5000000000000001E-2</v>
      </c>
      <c r="F28" s="80">
        <v>1399</v>
      </c>
      <c r="G28" s="82">
        <v>361</v>
      </c>
      <c r="H28" s="82">
        <v>1037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1061272</v>
      </c>
      <c r="C29" s="40">
        <v>256736</v>
      </c>
      <c r="D29" s="80">
        <v>804537</v>
      </c>
      <c r="E29" s="81">
        <v>0.11700000000000001</v>
      </c>
      <c r="F29" s="80">
        <v>124691</v>
      </c>
      <c r="G29" s="82">
        <v>30164</v>
      </c>
      <c r="H29" s="82">
        <v>94527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29435</v>
      </c>
      <c r="C30" s="40">
        <v>14423</v>
      </c>
      <c r="D30" s="80">
        <v>15012</v>
      </c>
      <c r="E30" s="81">
        <v>1.4999999999999999E-2</v>
      </c>
      <c r="F30" s="80">
        <v>454</v>
      </c>
      <c r="G30" s="82">
        <v>222</v>
      </c>
      <c r="H30" s="82">
        <v>232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76</v>
      </c>
      <c r="B31" s="40">
        <v>826027</v>
      </c>
      <c r="C31" s="40">
        <v>381173</v>
      </c>
      <c r="D31" s="80">
        <v>444854</v>
      </c>
      <c r="E31" s="81"/>
      <c r="F31" s="80">
        <v>394187</v>
      </c>
      <c r="G31" s="82">
        <v>180396</v>
      </c>
      <c r="H31" s="82">
        <v>213791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244533</v>
      </c>
      <c r="C32" s="40">
        <v>110534</v>
      </c>
      <c r="D32" s="80">
        <v>133999</v>
      </c>
      <c r="E32" s="81">
        <v>0.47099999999999997</v>
      </c>
      <c r="F32" s="80">
        <v>115159</v>
      </c>
      <c r="G32" s="82">
        <v>52054</v>
      </c>
      <c r="H32" s="82">
        <v>63105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107837</v>
      </c>
      <c r="C33" s="40">
        <v>53475</v>
      </c>
      <c r="D33" s="80">
        <v>54363</v>
      </c>
      <c r="E33" s="81">
        <v>0.98499999999999999</v>
      </c>
      <c r="F33" s="80">
        <v>106189</v>
      </c>
      <c r="G33" s="82">
        <v>52657</v>
      </c>
      <c r="H33" s="82">
        <v>53532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23712</v>
      </c>
      <c r="C34" s="40">
        <v>9550</v>
      </c>
      <c r="D34" s="80">
        <v>14162</v>
      </c>
      <c r="E34" s="81">
        <v>0.997</v>
      </c>
      <c r="F34" s="80">
        <v>23637</v>
      </c>
      <c r="G34" s="82">
        <v>9520</v>
      </c>
      <c r="H34" s="82">
        <v>14118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433403</v>
      </c>
      <c r="C35" s="40">
        <v>204749</v>
      </c>
      <c r="D35" s="80">
        <v>228654</v>
      </c>
      <c r="E35" s="81">
        <v>0.311</v>
      </c>
      <c r="F35" s="80">
        <v>134759</v>
      </c>
      <c r="G35" s="82">
        <v>63663</v>
      </c>
      <c r="H35" s="82">
        <v>71096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16542</v>
      </c>
      <c r="C36" s="40">
        <v>2866</v>
      </c>
      <c r="D36" s="80">
        <v>13677</v>
      </c>
      <c r="E36" s="81">
        <v>0.873</v>
      </c>
      <c r="F36" s="80">
        <v>14443</v>
      </c>
      <c r="G36" s="82">
        <v>2502</v>
      </c>
      <c r="H36" s="82">
        <v>11941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98</v>
      </c>
      <c r="B37" s="40">
        <v>200807</v>
      </c>
      <c r="C37" s="40">
        <v>114842</v>
      </c>
      <c r="D37" s="80">
        <v>85964</v>
      </c>
      <c r="E37" s="81"/>
      <c r="F37" s="80">
        <v>34344</v>
      </c>
      <c r="G37" s="82">
        <v>19922</v>
      </c>
      <c r="H37" s="82">
        <v>14422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9640</v>
      </c>
      <c r="C38" s="40">
        <v>5920</v>
      </c>
      <c r="D38" s="80">
        <v>3720</v>
      </c>
      <c r="E38" s="81">
        <v>0.92</v>
      </c>
      <c r="F38" s="80">
        <v>8874</v>
      </c>
      <c r="G38" s="82">
        <v>5450</v>
      </c>
      <c r="H38" s="82">
        <v>3424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95456</v>
      </c>
      <c r="C39" s="40">
        <v>53271</v>
      </c>
      <c r="D39" s="80">
        <v>42185</v>
      </c>
      <c r="E39" s="81">
        <v>0.14199999999999999</v>
      </c>
      <c r="F39" s="80">
        <v>13514</v>
      </c>
      <c r="G39" s="82">
        <v>7542</v>
      </c>
      <c r="H39" s="82">
        <v>5972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1816</v>
      </c>
      <c r="C40" s="40">
        <v>1063</v>
      </c>
      <c r="D40" s="80">
        <v>754</v>
      </c>
      <c r="E40" s="81">
        <v>0.96799999999999997</v>
      </c>
      <c r="F40" s="80">
        <v>1759</v>
      </c>
      <c r="G40" s="82">
        <v>1029</v>
      </c>
      <c r="H40" s="82">
        <v>730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45123</v>
      </c>
      <c r="C41" s="40">
        <v>27955</v>
      </c>
      <c r="D41" s="80">
        <v>17167</v>
      </c>
      <c r="E41" s="81">
        <v>0.1</v>
      </c>
      <c r="F41" s="80">
        <v>4531</v>
      </c>
      <c r="G41" s="82">
        <v>2807</v>
      </c>
      <c r="H41" s="82">
        <v>1724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48771</v>
      </c>
      <c r="C42" s="40">
        <v>26633</v>
      </c>
      <c r="D42" s="80">
        <v>22138</v>
      </c>
      <c r="E42" s="81">
        <v>0.11600000000000001</v>
      </c>
      <c r="F42" s="80">
        <v>5665</v>
      </c>
      <c r="G42" s="82">
        <v>3094</v>
      </c>
      <c r="H42" s="82">
        <v>2572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83146</v>
      </c>
      <c r="C43" s="40">
        <v>35188</v>
      </c>
      <c r="D43" s="80">
        <v>47958</v>
      </c>
      <c r="E43" s="81">
        <v>0.26200000000000001</v>
      </c>
      <c r="F43" s="80">
        <v>21761</v>
      </c>
      <c r="G43" s="82">
        <v>9209</v>
      </c>
      <c r="H43" s="82">
        <v>12551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86</v>
      </c>
      <c r="B44" s="38">
        <v>14840153</v>
      </c>
      <c r="C44" s="38">
        <v>6820204</v>
      </c>
      <c r="D44" s="77">
        <v>8019949</v>
      </c>
      <c r="E44" s="78"/>
      <c r="F44" s="77">
        <v>33572</v>
      </c>
      <c r="G44" s="79">
        <v>15429</v>
      </c>
      <c r="H44" s="79">
        <v>18143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1446836</v>
      </c>
      <c r="C45" s="40">
        <v>544933</v>
      </c>
      <c r="D45" s="80">
        <v>901903</v>
      </c>
      <c r="E45" s="81">
        <v>2.4E-2</v>
      </c>
      <c r="F45" s="80">
        <v>35321</v>
      </c>
      <c r="G45" s="82">
        <v>13303</v>
      </c>
      <c r="H45" s="82">
        <v>22018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1108021</v>
      </c>
      <c r="C46" s="40">
        <v>338472</v>
      </c>
      <c r="D46" s="80">
        <v>769549</v>
      </c>
      <c r="E46" s="81">
        <v>0.04</v>
      </c>
      <c r="F46" s="80">
        <v>44112</v>
      </c>
      <c r="G46" s="82">
        <v>13475</v>
      </c>
      <c r="H46" s="82">
        <v>30637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14840153</v>
      </c>
      <c r="C47" s="83">
        <v>6820204</v>
      </c>
      <c r="D47" s="84">
        <v>8019949</v>
      </c>
      <c r="E47" s="85">
        <v>2E-3</v>
      </c>
      <c r="F47" s="84">
        <v>33572</v>
      </c>
      <c r="G47" s="86">
        <v>15429</v>
      </c>
      <c r="H47" s="86">
        <v>18143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0"/>
  <sheetViews>
    <sheetView topLeftCell="A47" workbookViewId="0">
      <selection activeCell="A54" sqref="A54:XFD54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5" t="s">
        <v>142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7"/>
    </row>
    <row r="2" spans="1:21" x14ac:dyDescent="0.3">
      <c r="A2" s="138" t="s">
        <v>0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40"/>
    </row>
    <row r="3" spans="1:21" x14ac:dyDescent="0.3">
      <c r="A3" s="134" t="s">
        <v>101</v>
      </c>
      <c r="B3" s="130" t="s">
        <v>102</v>
      </c>
      <c r="C3" s="130"/>
      <c r="D3" s="130"/>
      <c r="E3" s="130"/>
      <c r="F3" s="130"/>
      <c r="G3" s="130"/>
      <c r="H3" s="141" t="s">
        <v>103</v>
      </c>
      <c r="I3" s="134"/>
      <c r="J3" s="141" t="s">
        <v>104</v>
      </c>
      <c r="K3" s="142"/>
      <c r="L3" s="142"/>
      <c r="M3" s="134"/>
      <c r="N3" s="26"/>
    </row>
    <row r="4" spans="1:21" ht="23.1" customHeight="1" x14ac:dyDescent="0.3">
      <c r="A4" s="134"/>
      <c r="B4" s="129" t="s">
        <v>38</v>
      </c>
      <c r="C4" s="130" t="s">
        <v>105</v>
      </c>
      <c r="D4" s="134" t="s">
        <v>106</v>
      </c>
      <c r="E4" s="130" t="s">
        <v>107</v>
      </c>
      <c r="F4" s="129" t="s">
        <v>108</v>
      </c>
      <c r="G4" s="129" t="s">
        <v>109</v>
      </c>
      <c r="H4" s="132" t="s">
        <v>110</v>
      </c>
      <c r="I4" s="132" t="s">
        <v>111</v>
      </c>
      <c r="J4" s="130" t="s">
        <v>112</v>
      </c>
      <c r="K4" s="134" t="s">
        <v>113</v>
      </c>
      <c r="L4" s="130" t="s">
        <v>114</v>
      </c>
      <c r="M4" s="130" t="s">
        <v>115</v>
      </c>
      <c r="N4" s="129" t="s">
        <v>116</v>
      </c>
    </row>
    <row r="5" spans="1:21" ht="23.1" customHeight="1" x14ac:dyDescent="0.3">
      <c r="A5" s="134"/>
      <c r="B5" s="130"/>
      <c r="C5" s="130"/>
      <c r="D5" s="134"/>
      <c r="E5" s="130"/>
      <c r="F5" s="131"/>
      <c r="G5" s="130"/>
      <c r="H5" s="133"/>
      <c r="I5" s="133"/>
      <c r="J5" s="131"/>
      <c r="K5" s="134"/>
      <c r="L5" s="130"/>
      <c r="M5" s="130"/>
      <c r="N5" s="130"/>
    </row>
    <row r="6" spans="1:21" s="62" customFormat="1" x14ac:dyDescent="0.3">
      <c r="A6" s="36" t="s">
        <v>117</v>
      </c>
      <c r="B6" s="66">
        <v>1115286</v>
      </c>
      <c r="C6" s="66">
        <v>34178</v>
      </c>
      <c r="D6" s="66">
        <v>219</v>
      </c>
      <c r="E6" s="66">
        <v>34502</v>
      </c>
      <c r="F6" s="66">
        <v>44477</v>
      </c>
      <c r="G6" s="66">
        <v>910275</v>
      </c>
      <c r="H6" s="66">
        <v>353627</v>
      </c>
      <c r="I6" s="66">
        <v>18779</v>
      </c>
      <c r="J6" s="66">
        <v>293957</v>
      </c>
      <c r="K6" s="66">
        <v>81045</v>
      </c>
      <c r="L6" s="66">
        <v>134717</v>
      </c>
      <c r="M6" s="61">
        <v>28149</v>
      </c>
      <c r="N6" s="66">
        <v>910275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454068</v>
      </c>
      <c r="C7" s="60">
        <v>2125</v>
      </c>
      <c r="D7" s="60">
        <v>0</v>
      </c>
      <c r="E7" s="60">
        <v>0</v>
      </c>
      <c r="F7" s="60">
        <v>0</v>
      </c>
      <c r="G7" s="60">
        <v>456193</v>
      </c>
      <c r="H7" s="60">
        <v>241512</v>
      </c>
      <c r="I7" s="60">
        <v>10528</v>
      </c>
      <c r="J7" s="60">
        <v>39591</v>
      </c>
      <c r="K7" s="60">
        <v>64180</v>
      </c>
      <c r="L7" s="60">
        <v>96932</v>
      </c>
      <c r="M7" s="61">
        <v>3449</v>
      </c>
      <c r="N7" s="60">
        <v>456193</v>
      </c>
    </row>
    <row r="8" spans="1:21" x14ac:dyDescent="0.3">
      <c r="A8" s="39" t="s">
        <v>3</v>
      </c>
      <c r="B8" s="15">
        <v>15568</v>
      </c>
      <c r="C8" s="15">
        <v>47</v>
      </c>
      <c r="D8" s="15">
        <v>0</v>
      </c>
      <c r="E8" s="15">
        <v>0</v>
      </c>
      <c r="F8" s="15">
        <v>0</v>
      </c>
      <c r="G8" s="15">
        <v>15615</v>
      </c>
      <c r="H8" s="15">
        <v>4644</v>
      </c>
      <c r="I8" s="15">
        <v>119</v>
      </c>
      <c r="J8" s="15">
        <v>10736</v>
      </c>
      <c r="K8" s="15">
        <v>0</v>
      </c>
      <c r="L8" s="15">
        <v>0</v>
      </c>
      <c r="M8" s="22">
        <v>116</v>
      </c>
      <c r="N8" s="15">
        <v>15615</v>
      </c>
    </row>
    <row r="9" spans="1:21" x14ac:dyDescent="0.3">
      <c r="A9" s="41" t="s">
        <v>40</v>
      </c>
      <c r="B9" s="15">
        <v>3215</v>
      </c>
      <c r="C9" s="15">
        <v>10</v>
      </c>
      <c r="D9" s="15">
        <v>0</v>
      </c>
      <c r="E9" s="15">
        <v>0</v>
      </c>
      <c r="F9" s="15">
        <v>0</v>
      </c>
      <c r="G9" s="15">
        <v>3225</v>
      </c>
      <c r="H9" s="15">
        <v>935</v>
      </c>
      <c r="I9" s="15">
        <v>25</v>
      </c>
      <c r="J9" s="15">
        <v>2249</v>
      </c>
      <c r="K9" s="15">
        <v>0</v>
      </c>
      <c r="L9" s="15">
        <v>0</v>
      </c>
      <c r="M9" s="22">
        <v>15</v>
      </c>
      <c r="N9" s="15">
        <v>3225</v>
      </c>
    </row>
    <row r="10" spans="1:21" x14ac:dyDescent="0.3">
      <c r="A10" s="41" t="s">
        <v>41</v>
      </c>
      <c r="B10" s="15">
        <v>620</v>
      </c>
      <c r="C10" s="15">
        <v>2</v>
      </c>
      <c r="D10" s="15">
        <v>0</v>
      </c>
      <c r="E10" s="15">
        <v>0</v>
      </c>
      <c r="F10" s="15">
        <v>0</v>
      </c>
      <c r="G10" s="15">
        <v>622</v>
      </c>
      <c r="H10" s="15">
        <v>180</v>
      </c>
      <c r="I10" s="15">
        <v>5</v>
      </c>
      <c r="J10" s="15">
        <v>434</v>
      </c>
      <c r="K10" s="15">
        <v>0</v>
      </c>
      <c r="L10" s="15">
        <v>0</v>
      </c>
      <c r="M10" s="22">
        <v>3</v>
      </c>
      <c r="N10" s="15">
        <v>622</v>
      </c>
    </row>
    <row r="11" spans="1:21" x14ac:dyDescent="0.3">
      <c r="A11" s="41" t="s">
        <v>42</v>
      </c>
      <c r="B11" s="15">
        <v>1230</v>
      </c>
      <c r="C11" s="15">
        <v>4</v>
      </c>
      <c r="D11" s="15">
        <v>0</v>
      </c>
      <c r="E11" s="15">
        <v>0</v>
      </c>
      <c r="F11" s="15">
        <v>0</v>
      </c>
      <c r="G11" s="15">
        <v>1234</v>
      </c>
      <c r="H11" s="15">
        <v>358</v>
      </c>
      <c r="I11" s="15">
        <v>10</v>
      </c>
      <c r="J11" s="15">
        <v>861</v>
      </c>
      <c r="K11" s="15">
        <v>0</v>
      </c>
      <c r="L11" s="15">
        <v>0</v>
      </c>
      <c r="M11" s="22">
        <v>6</v>
      </c>
      <c r="N11" s="15">
        <v>1234</v>
      </c>
    </row>
    <row r="12" spans="1:21" x14ac:dyDescent="0.3">
      <c r="A12" s="41" t="s">
        <v>43</v>
      </c>
      <c r="B12" s="15">
        <v>1946</v>
      </c>
      <c r="C12" s="15">
        <v>6</v>
      </c>
      <c r="D12" s="15">
        <v>0</v>
      </c>
      <c r="E12" s="15">
        <v>0</v>
      </c>
      <c r="F12" s="15">
        <v>0</v>
      </c>
      <c r="G12" s="15">
        <v>1952</v>
      </c>
      <c r="H12" s="15">
        <v>566</v>
      </c>
      <c r="I12" s="15">
        <v>15</v>
      </c>
      <c r="J12" s="15">
        <v>1361</v>
      </c>
      <c r="K12" s="15">
        <v>0</v>
      </c>
      <c r="L12" s="15">
        <v>0</v>
      </c>
      <c r="M12" s="22">
        <v>9</v>
      </c>
      <c r="N12" s="15">
        <v>1952</v>
      </c>
    </row>
    <row r="13" spans="1:21" x14ac:dyDescent="0.3">
      <c r="A13" s="41" t="s">
        <v>44</v>
      </c>
      <c r="B13" s="15">
        <v>6672</v>
      </c>
      <c r="C13" s="15">
        <v>21</v>
      </c>
      <c r="D13" s="15">
        <v>0</v>
      </c>
      <c r="E13" s="15">
        <v>0</v>
      </c>
      <c r="F13" s="15">
        <v>0</v>
      </c>
      <c r="G13" s="15">
        <v>6693</v>
      </c>
      <c r="H13" s="15">
        <v>1941</v>
      </c>
      <c r="I13" s="15">
        <v>52</v>
      </c>
      <c r="J13" s="15">
        <v>4668</v>
      </c>
      <c r="K13" s="15">
        <v>0</v>
      </c>
      <c r="L13" s="15">
        <v>0</v>
      </c>
      <c r="M13" s="22">
        <v>32</v>
      </c>
      <c r="N13" s="15">
        <v>6693</v>
      </c>
    </row>
    <row r="14" spans="1:21" x14ac:dyDescent="0.3">
      <c r="A14" s="41" t="s">
        <v>45</v>
      </c>
      <c r="B14" s="15">
        <v>1886</v>
      </c>
      <c r="C14" s="15">
        <v>5</v>
      </c>
      <c r="D14" s="15">
        <v>0</v>
      </c>
      <c r="E14" s="15">
        <v>0</v>
      </c>
      <c r="F14" s="15">
        <v>0</v>
      </c>
      <c r="G14" s="15">
        <v>1891</v>
      </c>
      <c r="H14" s="15">
        <v>664</v>
      </c>
      <c r="I14" s="15">
        <v>13</v>
      </c>
      <c r="J14" s="15">
        <v>1163</v>
      </c>
      <c r="K14" s="15">
        <v>0</v>
      </c>
      <c r="L14" s="15">
        <v>0</v>
      </c>
      <c r="M14" s="22">
        <v>51</v>
      </c>
      <c r="N14" s="15">
        <v>1891</v>
      </c>
    </row>
    <row r="15" spans="1:21" x14ac:dyDescent="0.3">
      <c r="A15" s="39" t="s">
        <v>4</v>
      </c>
      <c r="B15" s="15">
        <v>22588</v>
      </c>
      <c r="C15" s="15">
        <v>0</v>
      </c>
      <c r="D15" s="15">
        <v>0</v>
      </c>
      <c r="E15" s="15">
        <v>0</v>
      </c>
      <c r="F15" s="15">
        <v>0</v>
      </c>
      <c r="G15" s="15">
        <v>22588</v>
      </c>
      <c r="H15" s="15">
        <v>20614</v>
      </c>
      <c r="I15" s="15">
        <v>1712</v>
      </c>
      <c r="J15" s="15">
        <v>120</v>
      </c>
      <c r="K15" s="15">
        <v>0</v>
      </c>
      <c r="L15" s="15">
        <v>0</v>
      </c>
      <c r="M15" s="22">
        <v>142</v>
      </c>
      <c r="N15" s="15">
        <v>22588</v>
      </c>
    </row>
    <row r="16" spans="1:21" x14ac:dyDescent="0.3">
      <c r="A16" s="39" t="s">
        <v>7</v>
      </c>
      <c r="B16" s="15">
        <v>12694</v>
      </c>
      <c r="C16" s="15">
        <v>0</v>
      </c>
      <c r="D16" s="15">
        <v>0</v>
      </c>
      <c r="E16" s="15">
        <v>0</v>
      </c>
      <c r="F16" s="15">
        <v>0</v>
      </c>
      <c r="G16" s="15">
        <v>12694</v>
      </c>
      <c r="H16" s="15">
        <v>0</v>
      </c>
      <c r="I16" s="15">
        <v>0</v>
      </c>
      <c r="J16" s="15">
        <v>8768</v>
      </c>
      <c r="K16" s="15">
        <v>0</v>
      </c>
      <c r="L16" s="15">
        <v>3926</v>
      </c>
      <c r="M16" s="22">
        <v>0</v>
      </c>
      <c r="N16" s="15">
        <v>12694</v>
      </c>
    </row>
    <row r="17" spans="1:14" x14ac:dyDescent="0.3">
      <c r="A17" s="41" t="s">
        <v>46</v>
      </c>
      <c r="B17" s="15">
        <v>938</v>
      </c>
      <c r="C17" s="15">
        <v>0</v>
      </c>
      <c r="D17" s="15">
        <v>0</v>
      </c>
      <c r="E17" s="15">
        <v>0</v>
      </c>
      <c r="F17" s="15">
        <v>0</v>
      </c>
      <c r="G17" s="15">
        <v>938</v>
      </c>
      <c r="H17" s="15">
        <v>0</v>
      </c>
      <c r="I17" s="15">
        <v>0</v>
      </c>
      <c r="J17" s="15">
        <v>938</v>
      </c>
      <c r="K17" s="15">
        <v>0</v>
      </c>
      <c r="L17" s="15">
        <v>0</v>
      </c>
      <c r="M17" s="22">
        <v>0</v>
      </c>
      <c r="N17" s="15">
        <v>938</v>
      </c>
    </row>
    <row r="18" spans="1:14" x14ac:dyDescent="0.3">
      <c r="A18" s="41" t="s">
        <v>47</v>
      </c>
      <c r="B18" s="15">
        <v>1200</v>
      </c>
      <c r="C18" s="15">
        <v>0</v>
      </c>
      <c r="D18" s="15">
        <v>0</v>
      </c>
      <c r="E18" s="15">
        <v>0</v>
      </c>
      <c r="F18" s="15">
        <v>0</v>
      </c>
      <c r="G18" s="15">
        <v>1200</v>
      </c>
      <c r="H18" s="15">
        <v>0</v>
      </c>
      <c r="I18" s="15">
        <v>0</v>
      </c>
      <c r="J18" s="15">
        <v>1200</v>
      </c>
      <c r="K18" s="15">
        <v>0</v>
      </c>
      <c r="L18" s="15">
        <v>0</v>
      </c>
      <c r="M18" s="22">
        <v>0</v>
      </c>
      <c r="N18" s="15">
        <v>1200</v>
      </c>
    </row>
    <row r="19" spans="1:14" x14ac:dyDescent="0.3">
      <c r="A19" s="41" t="s">
        <v>48</v>
      </c>
      <c r="B19" s="15">
        <v>328</v>
      </c>
      <c r="C19" s="15">
        <v>0</v>
      </c>
      <c r="D19" s="15">
        <v>0</v>
      </c>
      <c r="E19" s="15">
        <v>0</v>
      </c>
      <c r="F19" s="15">
        <v>0</v>
      </c>
      <c r="G19" s="15">
        <v>328</v>
      </c>
      <c r="H19" s="15">
        <v>0</v>
      </c>
      <c r="I19" s="15">
        <v>0</v>
      </c>
      <c r="J19" s="15">
        <v>328</v>
      </c>
      <c r="K19" s="15">
        <v>0</v>
      </c>
      <c r="L19" s="15">
        <v>0</v>
      </c>
      <c r="M19" s="22">
        <v>0</v>
      </c>
      <c r="N19" s="15">
        <v>328</v>
      </c>
    </row>
    <row r="20" spans="1:14" x14ac:dyDescent="0.3">
      <c r="A20" s="41" t="s">
        <v>49</v>
      </c>
      <c r="B20" s="15">
        <v>2632</v>
      </c>
      <c r="C20" s="15">
        <v>0</v>
      </c>
      <c r="D20" s="15">
        <v>0</v>
      </c>
      <c r="E20" s="15">
        <v>0</v>
      </c>
      <c r="F20" s="15">
        <v>0</v>
      </c>
      <c r="G20" s="15">
        <v>2632</v>
      </c>
      <c r="H20" s="15">
        <v>0</v>
      </c>
      <c r="I20" s="15">
        <v>0</v>
      </c>
      <c r="J20" s="15">
        <v>2632</v>
      </c>
      <c r="K20" s="15">
        <v>0</v>
      </c>
      <c r="L20" s="15">
        <v>0</v>
      </c>
      <c r="M20" s="22">
        <v>0</v>
      </c>
      <c r="N20" s="15">
        <v>2632</v>
      </c>
    </row>
    <row r="21" spans="1:14" x14ac:dyDescent="0.3">
      <c r="A21" s="41" t="s">
        <v>50</v>
      </c>
      <c r="B21" s="15">
        <v>188</v>
      </c>
      <c r="C21" s="15">
        <v>0</v>
      </c>
      <c r="D21" s="15">
        <v>0</v>
      </c>
      <c r="E21" s="15">
        <v>0</v>
      </c>
      <c r="F21" s="15">
        <v>0</v>
      </c>
      <c r="G21" s="15">
        <v>188</v>
      </c>
      <c r="H21" s="15">
        <v>0</v>
      </c>
      <c r="I21" s="15">
        <v>0</v>
      </c>
      <c r="J21" s="15">
        <v>188</v>
      </c>
      <c r="K21" s="15">
        <v>0</v>
      </c>
      <c r="L21" s="15">
        <v>0</v>
      </c>
      <c r="M21" s="22">
        <v>0</v>
      </c>
      <c r="N21" s="15">
        <v>188</v>
      </c>
    </row>
    <row r="22" spans="1:14" x14ac:dyDescent="0.3">
      <c r="A22" s="41" t="s">
        <v>51</v>
      </c>
      <c r="B22" s="15">
        <v>1501</v>
      </c>
      <c r="C22" s="15">
        <v>0</v>
      </c>
      <c r="D22" s="15">
        <v>0</v>
      </c>
      <c r="E22" s="15">
        <v>0</v>
      </c>
      <c r="F22" s="15">
        <v>0</v>
      </c>
      <c r="G22" s="15">
        <v>1501</v>
      </c>
      <c r="H22" s="15">
        <v>0</v>
      </c>
      <c r="I22" s="15">
        <v>0</v>
      </c>
      <c r="J22" s="15">
        <v>1501</v>
      </c>
      <c r="K22" s="15">
        <v>0</v>
      </c>
      <c r="L22" s="15">
        <v>0</v>
      </c>
      <c r="M22" s="22">
        <v>0</v>
      </c>
      <c r="N22" s="15">
        <v>1501</v>
      </c>
    </row>
    <row r="23" spans="1:14" x14ac:dyDescent="0.3">
      <c r="A23" s="41" t="s">
        <v>52</v>
      </c>
      <c r="B23" s="15">
        <v>4171</v>
      </c>
      <c r="C23" s="15">
        <v>0</v>
      </c>
      <c r="D23" s="15">
        <v>0</v>
      </c>
      <c r="E23" s="15">
        <v>0</v>
      </c>
      <c r="F23" s="15">
        <v>0</v>
      </c>
      <c r="G23" s="15">
        <v>4171</v>
      </c>
      <c r="H23" s="15">
        <v>0</v>
      </c>
      <c r="I23" s="15">
        <v>0</v>
      </c>
      <c r="J23" s="15">
        <v>246</v>
      </c>
      <c r="K23" s="15">
        <v>0</v>
      </c>
      <c r="L23" s="15">
        <v>3926</v>
      </c>
      <c r="M23" s="22">
        <v>0</v>
      </c>
      <c r="N23" s="15">
        <v>4171</v>
      </c>
    </row>
    <row r="24" spans="1:14" x14ac:dyDescent="0.3">
      <c r="A24" s="41" t="s">
        <v>53</v>
      </c>
      <c r="B24" s="15">
        <v>1501</v>
      </c>
      <c r="C24" s="15">
        <v>0</v>
      </c>
      <c r="D24" s="15">
        <v>0</v>
      </c>
      <c r="E24" s="15">
        <v>0</v>
      </c>
      <c r="F24" s="15">
        <v>0</v>
      </c>
      <c r="G24" s="15">
        <v>1501</v>
      </c>
      <c r="H24" s="15">
        <v>0</v>
      </c>
      <c r="I24" s="15">
        <v>0</v>
      </c>
      <c r="J24" s="15">
        <v>1501</v>
      </c>
      <c r="K24" s="15">
        <v>0</v>
      </c>
      <c r="L24" s="15">
        <v>0</v>
      </c>
      <c r="M24" s="22">
        <v>0</v>
      </c>
      <c r="N24" s="15">
        <v>1501</v>
      </c>
    </row>
    <row r="25" spans="1:14" x14ac:dyDescent="0.3">
      <c r="A25" s="41" t="s">
        <v>54</v>
      </c>
      <c r="B25" s="15">
        <v>235</v>
      </c>
      <c r="C25" s="15">
        <v>0</v>
      </c>
      <c r="D25" s="15">
        <v>0</v>
      </c>
      <c r="E25" s="15">
        <v>0</v>
      </c>
      <c r="F25" s="15">
        <v>0</v>
      </c>
      <c r="G25" s="15">
        <v>235</v>
      </c>
      <c r="H25" s="15">
        <v>0</v>
      </c>
      <c r="I25" s="15">
        <v>0</v>
      </c>
      <c r="J25" s="15">
        <v>235</v>
      </c>
      <c r="K25" s="15">
        <v>0</v>
      </c>
      <c r="L25" s="15">
        <v>0</v>
      </c>
      <c r="M25" s="22">
        <v>0</v>
      </c>
      <c r="N25" s="15">
        <v>235</v>
      </c>
    </row>
    <row r="26" spans="1:14" x14ac:dyDescent="0.3">
      <c r="A26" s="39" t="s">
        <v>55</v>
      </c>
      <c r="B26" s="15">
        <v>239679</v>
      </c>
      <c r="C26" s="15">
        <v>2060</v>
      </c>
      <c r="D26" s="15">
        <v>0</v>
      </c>
      <c r="E26" s="15">
        <v>0</v>
      </c>
      <c r="F26" s="15">
        <v>0</v>
      </c>
      <c r="G26" s="15">
        <v>241739</v>
      </c>
      <c r="H26" s="15">
        <v>215439</v>
      </c>
      <c r="I26" s="15">
        <v>8581</v>
      </c>
      <c r="J26" s="15">
        <v>12703</v>
      </c>
      <c r="K26" s="15">
        <v>1517</v>
      </c>
      <c r="L26" s="15">
        <v>312</v>
      </c>
      <c r="M26" s="22">
        <v>3187</v>
      </c>
      <c r="N26" s="15">
        <v>241739</v>
      </c>
    </row>
    <row r="27" spans="1:14" x14ac:dyDescent="0.3">
      <c r="A27" s="41" t="s">
        <v>8</v>
      </c>
      <c r="B27" s="15">
        <v>175812</v>
      </c>
      <c r="C27" s="15">
        <v>1498</v>
      </c>
      <c r="D27" s="15">
        <v>0</v>
      </c>
      <c r="E27" s="15">
        <v>0</v>
      </c>
      <c r="F27" s="15">
        <v>0</v>
      </c>
      <c r="G27" s="15">
        <v>177311</v>
      </c>
      <c r="H27" s="15">
        <v>171422</v>
      </c>
      <c r="I27" s="15">
        <v>2560</v>
      </c>
      <c r="J27" s="15">
        <v>869</v>
      </c>
      <c r="K27" s="15">
        <v>0</v>
      </c>
      <c r="L27" s="15">
        <v>0</v>
      </c>
      <c r="M27" s="22">
        <v>2460</v>
      </c>
      <c r="N27" s="15">
        <v>177311</v>
      </c>
    </row>
    <row r="28" spans="1:14" x14ac:dyDescent="0.3">
      <c r="A28" s="41" t="s">
        <v>56</v>
      </c>
      <c r="B28" s="15">
        <v>1583</v>
      </c>
      <c r="C28" s="15">
        <v>15</v>
      </c>
      <c r="D28" s="15">
        <v>0</v>
      </c>
      <c r="E28" s="15">
        <v>0</v>
      </c>
      <c r="F28" s="15">
        <v>0</v>
      </c>
      <c r="G28" s="15">
        <v>1598</v>
      </c>
      <c r="H28" s="15">
        <v>1485</v>
      </c>
      <c r="I28" s="15">
        <v>78</v>
      </c>
      <c r="J28" s="15">
        <v>0</v>
      </c>
      <c r="K28" s="15">
        <v>0</v>
      </c>
      <c r="L28" s="15">
        <v>0</v>
      </c>
      <c r="M28" s="22">
        <v>35</v>
      </c>
      <c r="N28" s="15">
        <v>1598</v>
      </c>
    </row>
    <row r="29" spans="1:14" x14ac:dyDescent="0.3">
      <c r="A29" s="41" t="s">
        <v>10</v>
      </c>
      <c r="B29" s="15">
        <v>5253</v>
      </c>
      <c r="C29" s="15">
        <v>2</v>
      </c>
      <c r="D29" s="15">
        <v>0</v>
      </c>
      <c r="E29" s="15">
        <v>0</v>
      </c>
      <c r="F29" s="15">
        <v>0</v>
      </c>
      <c r="G29" s="15">
        <v>5255</v>
      </c>
      <c r="H29" s="15">
        <v>2977</v>
      </c>
      <c r="I29" s="15">
        <v>2266</v>
      </c>
      <c r="J29" s="15">
        <v>0</v>
      </c>
      <c r="K29" s="15">
        <v>0</v>
      </c>
      <c r="L29" s="15">
        <v>0</v>
      </c>
      <c r="M29" s="22">
        <v>12</v>
      </c>
      <c r="N29" s="15">
        <v>5255</v>
      </c>
    </row>
    <row r="30" spans="1:14" x14ac:dyDescent="0.3">
      <c r="A30" s="41" t="s">
        <v>57</v>
      </c>
      <c r="B30" s="15">
        <v>19112</v>
      </c>
      <c r="C30" s="15">
        <v>181</v>
      </c>
      <c r="D30" s="15">
        <v>0</v>
      </c>
      <c r="E30" s="15">
        <v>0</v>
      </c>
      <c r="F30" s="15">
        <v>0</v>
      </c>
      <c r="G30" s="15">
        <v>19293</v>
      </c>
      <c r="H30" s="15">
        <v>17928</v>
      </c>
      <c r="I30" s="15">
        <v>936</v>
      </c>
      <c r="J30" s="15">
        <v>0</v>
      </c>
      <c r="K30" s="15">
        <v>0</v>
      </c>
      <c r="L30" s="15">
        <v>0</v>
      </c>
      <c r="M30" s="22">
        <v>429</v>
      </c>
      <c r="N30" s="15">
        <v>19293</v>
      </c>
    </row>
    <row r="31" spans="1:14" x14ac:dyDescent="0.3">
      <c r="A31" s="41" t="s">
        <v>11</v>
      </c>
      <c r="B31" s="15">
        <v>7695</v>
      </c>
      <c r="C31" s="15">
        <v>0</v>
      </c>
      <c r="D31" s="15">
        <v>0</v>
      </c>
      <c r="E31" s="15">
        <v>0</v>
      </c>
      <c r="F31" s="15">
        <v>0</v>
      </c>
      <c r="G31" s="15">
        <v>7695</v>
      </c>
      <c r="H31" s="15">
        <v>4274</v>
      </c>
      <c r="I31" s="15">
        <v>1792</v>
      </c>
      <c r="J31" s="15">
        <v>1629</v>
      </c>
      <c r="K31" s="15">
        <v>0</v>
      </c>
      <c r="L31" s="15">
        <v>0</v>
      </c>
      <c r="M31" s="22">
        <v>0</v>
      </c>
      <c r="N31" s="15">
        <v>7695</v>
      </c>
    </row>
    <row r="32" spans="1:14" x14ac:dyDescent="0.3">
      <c r="A32" s="41" t="s">
        <v>14</v>
      </c>
      <c r="B32" s="15">
        <v>1807</v>
      </c>
      <c r="C32" s="15">
        <v>16</v>
      </c>
      <c r="D32" s="15">
        <v>0</v>
      </c>
      <c r="E32" s="15">
        <v>0</v>
      </c>
      <c r="F32" s="15">
        <v>0</v>
      </c>
      <c r="G32" s="15">
        <v>1824</v>
      </c>
      <c r="H32" s="15">
        <v>1762</v>
      </c>
      <c r="I32" s="15">
        <v>9</v>
      </c>
      <c r="J32" s="15">
        <v>0</v>
      </c>
      <c r="K32" s="15">
        <v>0</v>
      </c>
      <c r="L32" s="15">
        <v>0</v>
      </c>
      <c r="M32" s="22">
        <v>52</v>
      </c>
      <c r="N32" s="15">
        <v>1824</v>
      </c>
    </row>
    <row r="33" spans="1:14" x14ac:dyDescent="0.3">
      <c r="A33" s="41" t="s">
        <v>12</v>
      </c>
      <c r="B33" s="15">
        <v>9702</v>
      </c>
      <c r="C33" s="15">
        <v>71</v>
      </c>
      <c r="D33" s="15">
        <v>0</v>
      </c>
      <c r="E33" s="15">
        <v>0</v>
      </c>
      <c r="F33" s="15">
        <v>0</v>
      </c>
      <c r="G33" s="15">
        <v>9773</v>
      </c>
      <c r="H33" s="15">
        <v>8973</v>
      </c>
      <c r="I33" s="15">
        <v>797</v>
      </c>
      <c r="J33" s="15">
        <v>0</v>
      </c>
      <c r="K33" s="15">
        <v>0</v>
      </c>
      <c r="L33" s="15">
        <v>0</v>
      </c>
      <c r="M33" s="22">
        <v>2</v>
      </c>
      <c r="N33" s="15">
        <v>9773</v>
      </c>
    </row>
    <row r="34" spans="1:14" x14ac:dyDescent="0.3">
      <c r="A34" s="41" t="s">
        <v>58</v>
      </c>
      <c r="B34" s="15">
        <v>1140</v>
      </c>
      <c r="C34" s="15">
        <v>0</v>
      </c>
      <c r="D34" s="15">
        <v>0</v>
      </c>
      <c r="E34" s="15">
        <v>0</v>
      </c>
      <c r="F34" s="15">
        <v>0</v>
      </c>
      <c r="G34" s="15">
        <v>1140</v>
      </c>
      <c r="H34" s="15">
        <v>1105</v>
      </c>
      <c r="I34" s="15">
        <v>35</v>
      </c>
      <c r="J34" s="15">
        <v>0</v>
      </c>
      <c r="K34" s="15">
        <v>0</v>
      </c>
      <c r="L34" s="15">
        <v>0</v>
      </c>
      <c r="M34" s="22">
        <v>0</v>
      </c>
      <c r="N34" s="15">
        <v>1140</v>
      </c>
    </row>
    <row r="35" spans="1:14" x14ac:dyDescent="0.3">
      <c r="A35" s="41" t="s">
        <v>13</v>
      </c>
      <c r="B35" s="15">
        <v>2484</v>
      </c>
      <c r="C35" s="15">
        <v>130</v>
      </c>
      <c r="D35" s="15">
        <v>0</v>
      </c>
      <c r="E35" s="15">
        <v>0</v>
      </c>
      <c r="F35" s="15">
        <v>0</v>
      </c>
      <c r="G35" s="15">
        <v>2613</v>
      </c>
      <c r="H35" s="15">
        <v>628</v>
      </c>
      <c r="I35" s="15">
        <v>60</v>
      </c>
      <c r="J35" s="15">
        <v>0</v>
      </c>
      <c r="K35" s="15">
        <v>1517</v>
      </c>
      <c r="L35" s="15">
        <v>312</v>
      </c>
      <c r="M35" s="22">
        <v>97</v>
      </c>
      <c r="N35" s="15">
        <v>2613</v>
      </c>
    </row>
    <row r="36" spans="1:14" x14ac:dyDescent="0.3">
      <c r="A36" s="41" t="s">
        <v>59</v>
      </c>
      <c r="B36" s="15">
        <v>14778</v>
      </c>
      <c r="C36" s="15">
        <v>147</v>
      </c>
      <c r="D36" s="15">
        <v>0</v>
      </c>
      <c r="E36" s="15">
        <v>0</v>
      </c>
      <c r="F36" s="15">
        <v>0</v>
      </c>
      <c r="G36" s="15">
        <v>14925</v>
      </c>
      <c r="H36" s="15">
        <v>4582</v>
      </c>
      <c r="I36" s="15">
        <v>38</v>
      </c>
      <c r="J36" s="15">
        <v>10205</v>
      </c>
      <c r="K36" s="15">
        <v>0</v>
      </c>
      <c r="L36" s="15">
        <v>0</v>
      </c>
      <c r="M36" s="22">
        <v>100</v>
      </c>
      <c r="N36" s="15">
        <v>14925</v>
      </c>
    </row>
    <row r="37" spans="1:14" x14ac:dyDescent="0.3">
      <c r="A37" s="41" t="s">
        <v>15</v>
      </c>
      <c r="B37" s="15">
        <v>313</v>
      </c>
      <c r="C37" s="15">
        <v>0</v>
      </c>
      <c r="D37" s="15">
        <v>0</v>
      </c>
      <c r="E37" s="15">
        <v>0</v>
      </c>
      <c r="F37" s="15">
        <v>0</v>
      </c>
      <c r="G37" s="15">
        <v>313</v>
      </c>
      <c r="H37" s="15">
        <v>303</v>
      </c>
      <c r="I37" s="15">
        <v>10</v>
      </c>
      <c r="J37" s="15">
        <v>0</v>
      </c>
      <c r="K37" s="15">
        <v>0</v>
      </c>
      <c r="L37" s="15">
        <v>0</v>
      </c>
      <c r="M37" s="22">
        <v>0</v>
      </c>
      <c r="N37" s="15">
        <v>313</v>
      </c>
    </row>
    <row r="38" spans="1:14" x14ac:dyDescent="0.3">
      <c r="A38" s="39" t="s">
        <v>17</v>
      </c>
      <c r="B38" s="15">
        <v>2900</v>
      </c>
      <c r="C38" s="15">
        <v>0</v>
      </c>
      <c r="D38" s="15">
        <v>0</v>
      </c>
      <c r="E38" s="15">
        <v>0</v>
      </c>
      <c r="F38" s="15">
        <v>0</v>
      </c>
      <c r="G38" s="15">
        <v>2900</v>
      </c>
      <c r="H38" s="15">
        <v>740</v>
      </c>
      <c r="I38" s="15">
        <v>0</v>
      </c>
      <c r="J38" s="15">
        <v>2159</v>
      </c>
      <c r="K38" s="15">
        <v>0</v>
      </c>
      <c r="L38" s="15">
        <v>0</v>
      </c>
      <c r="M38" s="22">
        <v>1</v>
      </c>
      <c r="N38" s="15">
        <v>2900</v>
      </c>
    </row>
    <row r="39" spans="1:14" x14ac:dyDescent="0.3">
      <c r="A39" s="39" t="s">
        <v>18</v>
      </c>
      <c r="B39" s="15">
        <v>97976</v>
      </c>
      <c r="C39" s="15">
        <v>18</v>
      </c>
      <c r="D39" s="15">
        <v>0</v>
      </c>
      <c r="E39" s="15">
        <v>0</v>
      </c>
      <c r="F39" s="15">
        <v>0</v>
      </c>
      <c r="G39" s="15">
        <v>97994</v>
      </c>
      <c r="H39" s="15">
        <v>75</v>
      </c>
      <c r="I39" s="15">
        <v>117</v>
      </c>
      <c r="J39" s="15">
        <v>5106</v>
      </c>
      <c r="K39" s="15">
        <v>0</v>
      </c>
      <c r="L39" s="15">
        <v>92694</v>
      </c>
      <c r="M39" s="22">
        <v>2</v>
      </c>
      <c r="N39" s="15">
        <v>97994</v>
      </c>
    </row>
    <row r="40" spans="1:14" x14ac:dyDescent="0.3">
      <c r="A40" s="39" t="s">
        <v>60</v>
      </c>
      <c r="B40" s="15">
        <v>62664</v>
      </c>
      <c r="C40" s="15">
        <v>0</v>
      </c>
      <c r="D40" s="15">
        <v>0</v>
      </c>
      <c r="E40" s="15">
        <v>0</v>
      </c>
      <c r="F40" s="15">
        <v>0</v>
      </c>
      <c r="G40" s="15">
        <v>62664</v>
      </c>
      <c r="H40" s="15">
        <v>0</v>
      </c>
      <c r="I40" s="15">
        <v>0</v>
      </c>
      <c r="J40" s="15">
        <v>0</v>
      </c>
      <c r="K40" s="15">
        <v>62664</v>
      </c>
      <c r="L40" s="15">
        <v>0</v>
      </c>
      <c r="M40" s="22">
        <v>0</v>
      </c>
      <c r="N40" s="15">
        <v>62664</v>
      </c>
    </row>
    <row r="41" spans="1:14" s="62" customFormat="1" x14ac:dyDescent="0.3">
      <c r="A41" s="37" t="s">
        <v>61</v>
      </c>
      <c r="B41" s="60">
        <v>661218</v>
      </c>
      <c r="C41" s="60">
        <v>32053</v>
      </c>
      <c r="D41" s="60">
        <v>219</v>
      </c>
      <c r="E41" s="60">
        <v>34502</v>
      </c>
      <c r="F41" s="60">
        <v>44477</v>
      </c>
      <c r="G41" s="60">
        <v>454082</v>
      </c>
      <c r="H41" s="60">
        <v>112115</v>
      </c>
      <c r="I41" s="60">
        <v>8251</v>
      </c>
      <c r="J41" s="60">
        <v>254366</v>
      </c>
      <c r="K41" s="60">
        <v>16864</v>
      </c>
      <c r="L41" s="60">
        <v>37786</v>
      </c>
      <c r="M41" s="61">
        <v>24700</v>
      </c>
      <c r="N41" s="60">
        <v>454082</v>
      </c>
    </row>
    <row r="42" spans="1:14" x14ac:dyDescent="0.3">
      <c r="A42" s="39" t="s">
        <v>62</v>
      </c>
      <c r="B42" s="15">
        <v>43595</v>
      </c>
      <c r="C42" s="15">
        <v>37</v>
      </c>
      <c r="D42" s="15">
        <v>0</v>
      </c>
      <c r="E42" s="15">
        <v>0</v>
      </c>
      <c r="F42" s="15">
        <v>0</v>
      </c>
      <c r="G42" s="15">
        <v>43632</v>
      </c>
      <c r="H42" s="15">
        <v>7553</v>
      </c>
      <c r="I42" s="15">
        <v>101</v>
      </c>
      <c r="J42" s="15">
        <v>17072</v>
      </c>
      <c r="K42" s="15">
        <v>0</v>
      </c>
      <c r="L42" s="15">
        <v>18724</v>
      </c>
      <c r="M42" s="22">
        <v>181</v>
      </c>
      <c r="N42" s="15">
        <v>43632</v>
      </c>
    </row>
    <row r="43" spans="1:14" x14ac:dyDescent="0.3">
      <c r="A43" s="41" t="s">
        <v>63</v>
      </c>
      <c r="B43" s="15">
        <v>11335</v>
      </c>
      <c r="C43" s="15">
        <v>0</v>
      </c>
      <c r="D43" s="15">
        <v>0</v>
      </c>
      <c r="E43" s="15">
        <v>0</v>
      </c>
      <c r="F43" s="15">
        <v>0</v>
      </c>
      <c r="G43" s="15">
        <v>11335</v>
      </c>
      <c r="H43" s="15">
        <v>2812</v>
      </c>
      <c r="I43" s="15">
        <v>0</v>
      </c>
      <c r="J43" s="15">
        <v>8519</v>
      </c>
      <c r="K43" s="15">
        <v>0</v>
      </c>
      <c r="L43" s="15">
        <v>0</v>
      </c>
      <c r="M43" s="22">
        <v>4</v>
      </c>
      <c r="N43" s="15">
        <v>11335</v>
      </c>
    </row>
    <row r="44" spans="1:14" x14ac:dyDescent="0.3">
      <c r="A44" s="41" t="s">
        <v>5</v>
      </c>
      <c r="B44" s="15">
        <v>2677</v>
      </c>
      <c r="C44" s="15">
        <v>0</v>
      </c>
      <c r="D44" s="15">
        <v>0</v>
      </c>
      <c r="E44" s="15">
        <v>0</v>
      </c>
      <c r="F44" s="15">
        <v>0</v>
      </c>
      <c r="G44" s="15">
        <v>2677</v>
      </c>
      <c r="H44" s="15">
        <v>2653</v>
      </c>
      <c r="I44" s="15">
        <v>1</v>
      </c>
      <c r="J44" s="15">
        <v>0</v>
      </c>
      <c r="K44" s="15">
        <v>0</v>
      </c>
      <c r="L44" s="15">
        <v>0</v>
      </c>
      <c r="M44" s="22">
        <v>23</v>
      </c>
      <c r="N44" s="15">
        <v>2677</v>
      </c>
    </row>
    <row r="45" spans="1:14" x14ac:dyDescent="0.3">
      <c r="A45" s="41" t="s">
        <v>64</v>
      </c>
      <c r="B45" s="15">
        <v>8757</v>
      </c>
      <c r="C45" s="15">
        <v>35</v>
      </c>
      <c r="D45" s="15">
        <v>0</v>
      </c>
      <c r="E45" s="15">
        <v>0</v>
      </c>
      <c r="F45" s="15">
        <v>0</v>
      </c>
      <c r="G45" s="15">
        <v>8792</v>
      </c>
      <c r="H45" s="15">
        <v>1609</v>
      </c>
      <c r="I45" s="15">
        <v>0</v>
      </c>
      <c r="J45" s="15">
        <v>7049</v>
      </c>
      <c r="K45" s="15">
        <v>0</v>
      </c>
      <c r="L45" s="15">
        <v>0</v>
      </c>
      <c r="M45" s="22">
        <v>134</v>
      </c>
      <c r="N45" s="15">
        <v>8792</v>
      </c>
    </row>
    <row r="46" spans="1:14" x14ac:dyDescent="0.3">
      <c r="A46" s="41" t="s">
        <v>31</v>
      </c>
      <c r="B46" s="15">
        <v>557</v>
      </c>
      <c r="C46" s="15">
        <v>0</v>
      </c>
      <c r="D46" s="15">
        <v>0</v>
      </c>
      <c r="E46" s="15">
        <v>0</v>
      </c>
      <c r="F46" s="15">
        <v>0</v>
      </c>
      <c r="G46" s="15">
        <v>557</v>
      </c>
      <c r="H46" s="15">
        <v>0</v>
      </c>
      <c r="I46" s="15">
        <v>0</v>
      </c>
      <c r="J46" s="15">
        <v>557</v>
      </c>
      <c r="K46" s="15">
        <v>0</v>
      </c>
      <c r="L46" s="15">
        <v>0</v>
      </c>
      <c r="M46" s="22">
        <v>0</v>
      </c>
      <c r="N46" s="15">
        <v>557</v>
      </c>
    </row>
    <row r="47" spans="1:14" x14ac:dyDescent="0.3">
      <c r="A47" s="41" t="s">
        <v>32</v>
      </c>
      <c r="B47" s="15">
        <v>655</v>
      </c>
      <c r="C47" s="15">
        <v>0</v>
      </c>
      <c r="D47" s="15">
        <v>0</v>
      </c>
      <c r="E47" s="15">
        <v>0</v>
      </c>
      <c r="F47" s="15">
        <v>0</v>
      </c>
      <c r="G47" s="15">
        <v>655</v>
      </c>
      <c r="H47" s="15">
        <v>26</v>
      </c>
      <c r="I47" s="15">
        <v>0</v>
      </c>
      <c r="J47" s="15">
        <v>628</v>
      </c>
      <c r="K47" s="15">
        <v>0</v>
      </c>
      <c r="L47" s="15">
        <v>0</v>
      </c>
      <c r="M47" s="22">
        <v>0</v>
      </c>
      <c r="N47" s="15">
        <v>655</v>
      </c>
    </row>
    <row r="48" spans="1:14" x14ac:dyDescent="0.3">
      <c r="A48" s="41" t="s">
        <v>33</v>
      </c>
      <c r="B48" s="15">
        <v>18724</v>
      </c>
      <c r="C48" s="15">
        <v>0</v>
      </c>
      <c r="D48" s="15">
        <v>0</v>
      </c>
      <c r="E48" s="15">
        <v>0</v>
      </c>
      <c r="F48" s="15">
        <v>0</v>
      </c>
      <c r="G48" s="15">
        <v>18724</v>
      </c>
      <c r="H48" s="15">
        <v>0</v>
      </c>
      <c r="I48" s="15">
        <v>0</v>
      </c>
      <c r="J48" s="15">
        <v>0</v>
      </c>
      <c r="K48" s="15">
        <v>0</v>
      </c>
      <c r="L48" s="15">
        <v>18724</v>
      </c>
      <c r="M48" s="22">
        <v>0</v>
      </c>
      <c r="N48" s="15">
        <v>18724</v>
      </c>
    </row>
    <row r="49" spans="1:14" x14ac:dyDescent="0.3">
      <c r="A49" s="41" t="s">
        <v>20</v>
      </c>
      <c r="B49" s="15">
        <v>890</v>
      </c>
      <c r="C49" s="15">
        <v>2</v>
      </c>
      <c r="D49" s="15">
        <v>0</v>
      </c>
      <c r="E49" s="15">
        <v>0</v>
      </c>
      <c r="F49" s="15">
        <v>0</v>
      </c>
      <c r="G49" s="15">
        <v>892</v>
      </c>
      <c r="H49" s="15">
        <v>453</v>
      </c>
      <c r="I49" s="15">
        <v>99</v>
      </c>
      <c r="J49" s="15">
        <v>319</v>
      </c>
      <c r="K49" s="15">
        <v>0</v>
      </c>
      <c r="L49" s="15">
        <v>0</v>
      </c>
      <c r="M49" s="22">
        <v>21</v>
      </c>
      <c r="N49" s="15">
        <v>892</v>
      </c>
    </row>
    <row r="50" spans="1:14" x14ac:dyDescent="0.3">
      <c r="A50" s="39" t="s">
        <v>65</v>
      </c>
      <c r="B50" s="15">
        <v>16438</v>
      </c>
      <c r="C50" s="15">
        <v>1357</v>
      </c>
      <c r="D50" s="15">
        <v>-114</v>
      </c>
      <c r="E50" s="15">
        <v>2358</v>
      </c>
      <c r="F50" s="15">
        <v>6580</v>
      </c>
      <c r="G50" s="15">
        <v>26847</v>
      </c>
      <c r="H50" s="15">
        <v>597</v>
      </c>
      <c r="I50" s="15">
        <v>2320</v>
      </c>
      <c r="J50" s="15">
        <v>22576</v>
      </c>
      <c r="K50" s="15">
        <v>0</v>
      </c>
      <c r="L50" s="15">
        <v>0</v>
      </c>
      <c r="M50" s="22">
        <v>1355</v>
      </c>
      <c r="N50" s="15">
        <v>26847</v>
      </c>
    </row>
    <row r="51" spans="1:14" x14ac:dyDescent="0.3">
      <c r="A51" s="41" t="s">
        <v>66</v>
      </c>
      <c r="B51" s="15">
        <v>2198</v>
      </c>
      <c r="C51" s="15">
        <v>78</v>
      </c>
      <c r="D51" s="15">
        <v>-21</v>
      </c>
      <c r="E51" s="15">
        <v>304</v>
      </c>
      <c r="F51" s="15">
        <v>311</v>
      </c>
      <c r="G51" s="15">
        <v>2912</v>
      </c>
      <c r="H51" s="15">
        <v>59</v>
      </c>
      <c r="I51" s="15">
        <v>2159</v>
      </c>
      <c r="J51" s="15">
        <v>535</v>
      </c>
      <c r="K51" s="15">
        <v>0</v>
      </c>
      <c r="L51" s="15">
        <v>0</v>
      </c>
      <c r="M51" s="22">
        <v>160</v>
      </c>
      <c r="N51" s="15">
        <v>2912</v>
      </c>
    </row>
    <row r="52" spans="1:14" x14ac:dyDescent="0.3">
      <c r="A52" s="41" t="s">
        <v>67</v>
      </c>
      <c r="B52" s="15">
        <v>988</v>
      </c>
      <c r="C52" s="15">
        <v>42</v>
      </c>
      <c r="D52" s="15">
        <v>-10</v>
      </c>
      <c r="E52" s="15">
        <v>138</v>
      </c>
      <c r="F52" s="15">
        <v>415</v>
      </c>
      <c r="G52" s="15">
        <v>1593</v>
      </c>
      <c r="H52" s="15">
        <v>30</v>
      </c>
      <c r="I52" s="15">
        <v>16</v>
      </c>
      <c r="J52" s="15">
        <v>1454</v>
      </c>
      <c r="K52" s="15">
        <v>0</v>
      </c>
      <c r="L52" s="15">
        <v>0</v>
      </c>
      <c r="M52" s="22">
        <v>93</v>
      </c>
      <c r="N52" s="15">
        <v>1593</v>
      </c>
    </row>
    <row r="53" spans="1:14" x14ac:dyDescent="0.3">
      <c r="A53" s="41" t="s">
        <v>68</v>
      </c>
      <c r="B53" s="15">
        <v>782</v>
      </c>
      <c r="C53" s="15">
        <v>13</v>
      </c>
      <c r="D53" s="15">
        <v>-8</v>
      </c>
      <c r="E53" s="15">
        <v>106</v>
      </c>
      <c r="F53" s="15">
        <v>343</v>
      </c>
      <c r="G53" s="15">
        <v>1252</v>
      </c>
      <c r="H53" s="15">
        <v>27</v>
      </c>
      <c r="I53" s="15">
        <v>1</v>
      </c>
      <c r="J53" s="15">
        <v>1205</v>
      </c>
      <c r="K53" s="15">
        <v>0</v>
      </c>
      <c r="L53" s="15">
        <v>0</v>
      </c>
      <c r="M53" s="22">
        <v>20</v>
      </c>
      <c r="N53" s="15">
        <v>1252</v>
      </c>
    </row>
    <row r="54" spans="1:14" x14ac:dyDescent="0.3">
      <c r="A54" s="41" t="s">
        <v>70</v>
      </c>
      <c r="B54" s="15">
        <v>7661</v>
      </c>
      <c r="C54" s="15">
        <v>1110</v>
      </c>
      <c r="D54" s="15">
        <v>-38</v>
      </c>
      <c r="E54" s="15">
        <v>1153</v>
      </c>
      <c r="F54" s="15">
        <v>3527</v>
      </c>
      <c r="G54" s="15">
        <v>13489</v>
      </c>
      <c r="H54" s="15">
        <v>122</v>
      </c>
      <c r="I54" s="15">
        <v>0</v>
      </c>
      <c r="J54" s="15">
        <v>12506</v>
      </c>
      <c r="K54" s="15">
        <v>0</v>
      </c>
      <c r="L54" s="15">
        <v>0</v>
      </c>
      <c r="M54" s="22">
        <v>862</v>
      </c>
      <c r="N54" s="15">
        <v>13489</v>
      </c>
    </row>
    <row r="55" spans="1:14" x14ac:dyDescent="0.3">
      <c r="A55" s="41" t="s">
        <v>71</v>
      </c>
      <c r="B55" s="15">
        <v>2814</v>
      </c>
      <c r="C55" s="15">
        <v>0</v>
      </c>
      <c r="D55" s="15">
        <v>-10</v>
      </c>
      <c r="E55" s="15">
        <v>374</v>
      </c>
      <c r="F55" s="15">
        <v>1260</v>
      </c>
      <c r="G55" s="15">
        <v>4458</v>
      </c>
      <c r="H55" s="15">
        <v>29</v>
      </c>
      <c r="I55" s="15">
        <v>0</v>
      </c>
      <c r="J55" s="15">
        <v>4425</v>
      </c>
      <c r="K55" s="15">
        <v>0</v>
      </c>
      <c r="L55" s="15">
        <v>0</v>
      </c>
      <c r="M55" s="22">
        <v>4</v>
      </c>
      <c r="N55" s="15">
        <v>4458</v>
      </c>
    </row>
    <row r="56" spans="1:14" x14ac:dyDescent="0.3">
      <c r="A56" s="39" t="s">
        <v>72</v>
      </c>
      <c r="B56" s="15">
        <v>48941</v>
      </c>
      <c r="C56" s="15">
        <v>617</v>
      </c>
      <c r="D56" s="15">
        <v>70</v>
      </c>
      <c r="E56" s="15">
        <v>7757</v>
      </c>
      <c r="F56" s="15">
        <v>8628</v>
      </c>
      <c r="G56" s="15">
        <v>65874</v>
      </c>
      <c r="H56" s="15">
        <v>7481</v>
      </c>
      <c r="I56" s="15">
        <v>422</v>
      </c>
      <c r="J56" s="15">
        <v>45856</v>
      </c>
      <c r="K56" s="15">
        <v>7307</v>
      </c>
      <c r="L56" s="15">
        <v>605</v>
      </c>
      <c r="M56" s="22">
        <v>4203</v>
      </c>
      <c r="N56" s="15">
        <v>65874</v>
      </c>
    </row>
    <row r="57" spans="1:14" x14ac:dyDescent="0.3">
      <c r="A57" s="41" t="s">
        <v>73</v>
      </c>
      <c r="B57" s="15">
        <v>8678</v>
      </c>
      <c r="C57" s="15">
        <v>315</v>
      </c>
      <c r="D57" s="15">
        <v>-2</v>
      </c>
      <c r="E57" s="15">
        <v>1129</v>
      </c>
      <c r="F57" s="15">
        <v>3678</v>
      </c>
      <c r="G57" s="15">
        <v>13802</v>
      </c>
      <c r="H57" s="15">
        <v>1219</v>
      </c>
      <c r="I57" s="15">
        <v>237</v>
      </c>
      <c r="J57" s="15">
        <v>12050</v>
      </c>
      <c r="K57" s="15">
        <v>0</v>
      </c>
      <c r="L57" s="15">
        <v>0</v>
      </c>
      <c r="M57" s="22">
        <v>297</v>
      </c>
      <c r="N57" s="15">
        <v>13802</v>
      </c>
    </row>
    <row r="58" spans="1:14" x14ac:dyDescent="0.3">
      <c r="A58" s="41" t="s">
        <v>74</v>
      </c>
      <c r="B58" s="15">
        <v>23934</v>
      </c>
      <c r="C58" s="15">
        <v>273</v>
      </c>
      <c r="D58" s="15">
        <v>19</v>
      </c>
      <c r="E58" s="15">
        <v>3215</v>
      </c>
      <c r="F58" s="15">
        <v>1481</v>
      </c>
      <c r="G58" s="15">
        <v>28885</v>
      </c>
      <c r="H58" s="15">
        <v>4494</v>
      </c>
      <c r="I58" s="15">
        <v>185</v>
      </c>
      <c r="J58" s="15">
        <v>23065</v>
      </c>
      <c r="K58" s="15">
        <v>0</v>
      </c>
      <c r="L58" s="15">
        <v>0</v>
      </c>
      <c r="M58" s="22">
        <v>1142</v>
      </c>
      <c r="N58" s="15">
        <v>28885</v>
      </c>
    </row>
    <row r="59" spans="1:14" x14ac:dyDescent="0.3">
      <c r="A59" s="41" t="s">
        <v>75</v>
      </c>
      <c r="B59" s="15">
        <v>16329</v>
      </c>
      <c r="C59" s="15">
        <v>29</v>
      </c>
      <c r="D59" s="15">
        <v>53</v>
      </c>
      <c r="E59" s="15">
        <v>3412</v>
      </c>
      <c r="F59" s="15">
        <v>3468</v>
      </c>
      <c r="G59" s="15">
        <v>23187</v>
      </c>
      <c r="H59" s="15">
        <v>1768</v>
      </c>
      <c r="I59" s="15">
        <v>0</v>
      </c>
      <c r="J59" s="15">
        <v>10742</v>
      </c>
      <c r="K59" s="15">
        <v>7307</v>
      </c>
      <c r="L59" s="15">
        <v>605</v>
      </c>
      <c r="M59" s="22">
        <v>2764</v>
      </c>
      <c r="N59" s="15">
        <v>23187</v>
      </c>
    </row>
    <row r="60" spans="1:14" x14ac:dyDescent="0.3">
      <c r="A60" s="39" t="s">
        <v>76</v>
      </c>
      <c r="B60" s="15">
        <v>175778</v>
      </c>
      <c r="C60" s="15">
        <v>5631</v>
      </c>
      <c r="D60" s="15">
        <v>33</v>
      </c>
      <c r="E60" s="15">
        <v>4042</v>
      </c>
      <c r="F60" s="15">
        <v>2119</v>
      </c>
      <c r="G60" s="15">
        <v>187537</v>
      </c>
      <c r="H60" s="15">
        <v>73619</v>
      </c>
      <c r="I60" s="15">
        <v>3274</v>
      </c>
      <c r="J60" s="15">
        <v>92367</v>
      </c>
      <c r="K60" s="15">
        <v>0</v>
      </c>
      <c r="L60" s="15">
        <v>4138</v>
      </c>
      <c r="M60" s="22">
        <v>14138</v>
      </c>
      <c r="N60" s="15">
        <v>187537</v>
      </c>
    </row>
    <row r="61" spans="1:14" x14ac:dyDescent="0.3">
      <c r="A61" s="41" t="s">
        <v>24</v>
      </c>
      <c r="B61" s="15">
        <v>59770</v>
      </c>
      <c r="C61" s="15">
        <v>0</v>
      </c>
      <c r="D61" s="15">
        <v>0</v>
      </c>
      <c r="E61" s="15">
        <v>0</v>
      </c>
      <c r="F61" s="15">
        <v>0</v>
      </c>
      <c r="G61" s="15">
        <v>59770</v>
      </c>
      <c r="H61" s="15">
        <v>14874</v>
      </c>
      <c r="I61" s="15">
        <v>1150</v>
      </c>
      <c r="J61" s="15">
        <v>42843</v>
      </c>
      <c r="K61" s="15">
        <v>0</v>
      </c>
      <c r="L61" s="15">
        <v>0</v>
      </c>
      <c r="M61" s="22">
        <v>902</v>
      </c>
      <c r="N61" s="15">
        <v>59770</v>
      </c>
    </row>
    <row r="62" spans="1:14" x14ac:dyDescent="0.3">
      <c r="A62" s="41" t="s">
        <v>23</v>
      </c>
      <c r="B62" s="15">
        <v>17853</v>
      </c>
      <c r="C62" s="15">
        <v>3064</v>
      </c>
      <c r="D62" s="15">
        <v>18</v>
      </c>
      <c r="E62" s="15">
        <v>2332</v>
      </c>
      <c r="F62" s="15">
        <v>1219</v>
      </c>
      <c r="G62" s="15">
        <v>24451</v>
      </c>
      <c r="H62" s="15">
        <v>5184</v>
      </c>
      <c r="I62" s="15">
        <v>262</v>
      </c>
      <c r="J62" s="15">
        <v>17281</v>
      </c>
      <c r="K62" s="15">
        <v>0</v>
      </c>
      <c r="L62" s="15">
        <v>0</v>
      </c>
      <c r="M62" s="22">
        <v>1723</v>
      </c>
      <c r="N62" s="15">
        <v>24451</v>
      </c>
    </row>
    <row r="63" spans="1:14" x14ac:dyDescent="0.3">
      <c r="A63" s="41" t="s">
        <v>22</v>
      </c>
      <c r="B63" s="15">
        <v>13864</v>
      </c>
      <c r="C63" s="15">
        <v>0</v>
      </c>
      <c r="D63" s="15">
        <v>0</v>
      </c>
      <c r="E63" s="15">
        <v>0</v>
      </c>
      <c r="F63" s="15">
        <v>0</v>
      </c>
      <c r="G63" s="15">
        <v>13864</v>
      </c>
      <c r="H63" s="15">
        <v>940</v>
      </c>
      <c r="I63" s="15">
        <v>0</v>
      </c>
      <c r="J63" s="15">
        <v>12925</v>
      </c>
      <c r="K63" s="15">
        <v>0</v>
      </c>
      <c r="L63" s="15">
        <v>0</v>
      </c>
      <c r="M63" s="22">
        <v>0</v>
      </c>
      <c r="N63" s="15">
        <v>13864</v>
      </c>
    </row>
    <row r="64" spans="1:14" x14ac:dyDescent="0.3">
      <c r="A64" s="41" t="s">
        <v>77</v>
      </c>
      <c r="B64" s="15">
        <v>65498</v>
      </c>
      <c r="C64" s="15">
        <v>2404</v>
      </c>
      <c r="D64" s="15">
        <v>14</v>
      </c>
      <c r="E64" s="15">
        <v>1710</v>
      </c>
      <c r="F64" s="15">
        <v>899</v>
      </c>
      <c r="G64" s="15">
        <v>70497</v>
      </c>
      <c r="H64" s="15">
        <v>45665</v>
      </c>
      <c r="I64" s="15">
        <v>1333</v>
      </c>
      <c r="J64" s="15">
        <v>13576</v>
      </c>
      <c r="K64" s="15">
        <v>0</v>
      </c>
      <c r="L64" s="15">
        <v>0</v>
      </c>
      <c r="M64" s="22">
        <v>9922</v>
      </c>
      <c r="N64" s="15">
        <v>70497</v>
      </c>
    </row>
    <row r="65" spans="1:14" x14ac:dyDescent="0.3">
      <c r="A65" s="41" t="s">
        <v>25</v>
      </c>
      <c r="B65" s="15">
        <v>18792</v>
      </c>
      <c r="C65" s="15">
        <v>162</v>
      </c>
      <c r="D65" s="15">
        <v>0</v>
      </c>
      <c r="E65" s="15">
        <v>0</v>
      </c>
      <c r="F65" s="15">
        <v>0</v>
      </c>
      <c r="G65" s="15">
        <v>18955</v>
      </c>
      <c r="H65" s="15">
        <v>6955</v>
      </c>
      <c r="I65" s="15">
        <v>528</v>
      </c>
      <c r="J65" s="15">
        <v>5742</v>
      </c>
      <c r="K65" s="15">
        <v>0</v>
      </c>
      <c r="L65" s="15">
        <v>4138</v>
      </c>
      <c r="M65" s="22">
        <v>1591</v>
      </c>
      <c r="N65" s="15">
        <v>18955</v>
      </c>
    </row>
    <row r="66" spans="1:14" x14ac:dyDescent="0.3">
      <c r="A66" s="39" t="s">
        <v>78</v>
      </c>
      <c r="B66" s="15">
        <v>36370</v>
      </c>
      <c r="C66" s="15">
        <v>24411</v>
      </c>
      <c r="D66" s="15">
        <v>231</v>
      </c>
      <c r="E66" s="15">
        <v>20345</v>
      </c>
      <c r="F66" s="15">
        <v>27151</v>
      </c>
      <c r="G66" s="15">
        <v>108046</v>
      </c>
      <c r="H66" s="15">
        <v>22866</v>
      </c>
      <c r="I66" s="15">
        <v>2134</v>
      </c>
      <c r="J66" s="15">
        <v>76495</v>
      </c>
      <c r="K66" s="15">
        <v>1705</v>
      </c>
      <c r="L66" s="15">
        <v>23</v>
      </c>
      <c r="M66" s="22">
        <v>4822</v>
      </c>
      <c r="N66" s="15">
        <v>108046</v>
      </c>
    </row>
    <row r="67" spans="1:14" x14ac:dyDescent="0.3">
      <c r="A67" s="41" t="s">
        <v>79</v>
      </c>
      <c r="B67" s="15">
        <v>11817</v>
      </c>
      <c r="C67" s="15">
        <v>16267</v>
      </c>
      <c r="D67" s="15">
        <v>278</v>
      </c>
      <c r="E67" s="15">
        <v>6952</v>
      </c>
      <c r="F67" s="15">
        <v>17326</v>
      </c>
      <c r="G67" s="15">
        <v>52084</v>
      </c>
      <c r="H67" s="15">
        <v>4215</v>
      </c>
      <c r="I67" s="15">
        <v>48</v>
      </c>
      <c r="J67" s="15">
        <v>45316</v>
      </c>
      <c r="K67" s="15">
        <v>0</v>
      </c>
      <c r="L67" s="15">
        <v>0</v>
      </c>
      <c r="M67" s="22">
        <v>2505</v>
      </c>
      <c r="N67" s="15">
        <v>52084</v>
      </c>
    </row>
    <row r="68" spans="1:14" x14ac:dyDescent="0.3">
      <c r="A68" s="41" t="s">
        <v>80</v>
      </c>
      <c r="B68" s="15">
        <v>9925</v>
      </c>
      <c r="C68" s="15">
        <v>39</v>
      </c>
      <c r="D68" s="15">
        <v>-96</v>
      </c>
      <c r="E68" s="15">
        <v>875</v>
      </c>
      <c r="F68" s="15">
        <v>688</v>
      </c>
      <c r="G68" s="15">
        <v>11623</v>
      </c>
      <c r="H68" s="15">
        <v>8817</v>
      </c>
      <c r="I68" s="15">
        <v>1637</v>
      </c>
      <c r="J68" s="15">
        <v>1106</v>
      </c>
      <c r="K68" s="15">
        <v>0</v>
      </c>
      <c r="L68" s="15">
        <v>0</v>
      </c>
      <c r="M68" s="22">
        <v>63</v>
      </c>
      <c r="N68" s="15">
        <v>11623</v>
      </c>
    </row>
    <row r="69" spans="1:14" x14ac:dyDescent="0.3">
      <c r="A69" s="41" t="s">
        <v>81</v>
      </c>
      <c r="B69" s="15">
        <v>1730</v>
      </c>
      <c r="C69" s="15">
        <v>1309</v>
      </c>
      <c r="D69" s="15">
        <v>14</v>
      </c>
      <c r="E69" s="15">
        <v>820</v>
      </c>
      <c r="F69" s="15">
        <v>1801</v>
      </c>
      <c r="G69" s="15">
        <v>5645</v>
      </c>
      <c r="H69" s="15">
        <v>237</v>
      </c>
      <c r="I69" s="15">
        <v>0</v>
      </c>
      <c r="J69" s="15">
        <v>4411</v>
      </c>
      <c r="K69" s="15">
        <v>552</v>
      </c>
      <c r="L69" s="15">
        <v>63</v>
      </c>
      <c r="M69" s="22">
        <v>382</v>
      </c>
      <c r="N69" s="15">
        <v>5645</v>
      </c>
    </row>
    <row r="70" spans="1:14" x14ac:dyDescent="0.3">
      <c r="A70" s="41" t="s">
        <v>82</v>
      </c>
      <c r="B70" s="15">
        <v>4810</v>
      </c>
      <c r="C70" s="15">
        <v>14</v>
      </c>
      <c r="D70" s="15">
        <v>-17</v>
      </c>
      <c r="E70" s="15">
        <v>1016</v>
      </c>
      <c r="F70" s="15">
        <v>223</v>
      </c>
      <c r="G70" s="15">
        <v>6080</v>
      </c>
      <c r="H70" s="15">
        <v>5232</v>
      </c>
      <c r="I70" s="15">
        <v>80</v>
      </c>
      <c r="J70" s="15">
        <v>217</v>
      </c>
      <c r="K70" s="15">
        <v>537</v>
      </c>
      <c r="L70" s="15">
        <v>0</v>
      </c>
      <c r="M70" s="22">
        <v>13</v>
      </c>
      <c r="N70" s="15">
        <v>6080</v>
      </c>
    </row>
    <row r="71" spans="1:14" x14ac:dyDescent="0.3">
      <c r="A71" s="114" t="s">
        <v>137</v>
      </c>
      <c r="B71" s="15">
        <v>636</v>
      </c>
      <c r="C71" s="15">
        <v>742</v>
      </c>
      <c r="D71" s="15">
        <v>7</v>
      </c>
      <c r="E71" s="15">
        <v>571</v>
      </c>
      <c r="F71" s="15">
        <v>214</v>
      </c>
      <c r="G71" s="15">
        <v>2155</v>
      </c>
      <c r="H71" s="15">
        <v>136</v>
      </c>
      <c r="I71" s="15">
        <v>0</v>
      </c>
      <c r="J71" s="15">
        <v>1305</v>
      </c>
      <c r="K71" s="15">
        <v>465</v>
      </c>
      <c r="L71" s="15">
        <v>35</v>
      </c>
      <c r="M71" s="22">
        <v>214</v>
      </c>
      <c r="N71" s="15">
        <v>2155</v>
      </c>
    </row>
    <row r="72" spans="1:14" x14ac:dyDescent="0.3">
      <c r="A72" s="41" t="s">
        <v>83</v>
      </c>
      <c r="B72" s="15">
        <v>7451</v>
      </c>
      <c r="C72" s="15">
        <v>6041</v>
      </c>
      <c r="D72" s="15">
        <v>45</v>
      </c>
      <c r="E72" s="15">
        <v>10111</v>
      </c>
      <c r="F72" s="15">
        <v>6900</v>
      </c>
      <c r="G72" s="15">
        <v>30459</v>
      </c>
      <c r="H72" s="15">
        <v>4229</v>
      </c>
      <c r="I72" s="15">
        <v>369</v>
      </c>
      <c r="J72" s="15">
        <v>24140</v>
      </c>
      <c r="K72" s="15">
        <v>152</v>
      </c>
      <c r="L72" s="15">
        <v>-75</v>
      </c>
      <c r="M72" s="22">
        <v>1645</v>
      </c>
      <c r="N72" s="15">
        <v>30459</v>
      </c>
    </row>
    <row r="73" spans="1:14" x14ac:dyDescent="0.3">
      <c r="A73" s="39" t="s">
        <v>34</v>
      </c>
      <c r="B73" s="15">
        <v>22147</v>
      </c>
      <c r="C73" s="15">
        <v>0</v>
      </c>
      <c r="D73" s="15">
        <v>0</v>
      </c>
      <c r="E73" s="15">
        <v>0</v>
      </c>
      <c r="F73" s="15">
        <v>0</v>
      </c>
      <c r="G73" s="15">
        <v>22147</v>
      </c>
      <c r="H73" s="15">
        <v>0</v>
      </c>
      <c r="I73" s="15">
        <v>0</v>
      </c>
      <c r="J73" s="15">
        <v>0</v>
      </c>
      <c r="K73" s="15">
        <v>7852</v>
      </c>
      <c r="L73" s="15">
        <v>14295</v>
      </c>
      <c r="M73" s="22">
        <v>0</v>
      </c>
      <c r="N73" s="15">
        <v>22147</v>
      </c>
    </row>
    <row r="74" spans="1:14" x14ac:dyDescent="0.3">
      <c r="A74" s="39" t="s">
        <v>84</v>
      </c>
      <c r="B74" s="15">
        <v>140040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22">
        <v>0</v>
      </c>
      <c r="N74" s="15">
        <v>0</v>
      </c>
    </row>
    <row r="75" spans="1:14" x14ac:dyDescent="0.3">
      <c r="A75" s="39" t="s">
        <v>85</v>
      </c>
      <c r="B75" s="15">
        <v>177910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s="62" customFormat="1" x14ac:dyDescent="0.3">
      <c r="A76" s="57" t="s">
        <v>86</v>
      </c>
      <c r="B76" s="60">
        <v>19124961</v>
      </c>
      <c r="C76" s="60">
        <v>1424721</v>
      </c>
      <c r="D76" s="60">
        <v>14155</v>
      </c>
      <c r="E76" s="60">
        <v>1031621</v>
      </c>
      <c r="F76" s="60">
        <v>954981</v>
      </c>
      <c r="G76" s="60">
        <v>20775468</v>
      </c>
      <c r="H76" s="60">
        <v>7628449</v>
      </c>
      <c r="I76" s="60">
        <v>772472</v>
      </c>
      <c r="J76" s="60">
        <v>7448629</v>
      </c>
      <c r="K76" s="60">
        <v>1944011</v>
      </c>
      <c r="L76" s="60">
        <v>2077450</v>
      </c>
      <c r="M76" s="61">
        <v>904457</v>
      </c>
      <c r="N76" s="60">
        <v>20775468</v>
      </c>
    </row>
    <row r="77" spans="1:14" x14ac:dyDescent="0.3">
      <c r="A77" s="51" t="s">
        <v>87</v>
      </c>
      <c r="B77" s="15">
        <v>925803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22">
        <v>0</v>
      </c>
      <c r="N77" s="15">
        <v>0</v>
      </c>
    </row>
    <row r="78" spans="1:14" x14ac:dyDescent="0.3">
      <c r="A78" s="51" t="s">
        <v>88</v>
      </c>
      <c r="B78" s="15">
        <v>820859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8" t="s">
        <v>89</v>
      </c>
      <c r="B79" s="18">
        <v>17378299</v>
      </c>
      <c r="C79" s="18">
        <v>1424721</v>
      </c>
      <c r="D79" s="18">
        <v>14155</v>
      </c>
      <c r="E79" s="18">
        <v>1031621</v>
      </c>
      <c r="F79" s="18">
        <v>954981</v>
      </c>
      <c r="G79" s="18">
        <v>20775468</v>
      </c>
      <c r="H79" s="18">
        <v>7628449</v>
      </c>
      <c r="I79" s="18">
        <v>772472</v>
      </c>
      <c r="J79" s="18">
        <v>7448629</v>
      </c>
      <c r="K79" s="18">
        <v>1944011</v>
      </c>
      <c r="L79" s="18">
        <v>2077450</v>
      </c>
      <c r="M79" s="23">
        <v>904457</v>
      </c>
      <c r="N79" s="18">
        <v>20775468</v>
      </c>
    </row>
    <row r="80" spans="1:14" x14ac:dyDescent="0.3">
      <c r="L80" s="20"/>
      <c r="M80" s="21"/>
    </row>
  </sheetData>
  <mergeCells count="19"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  <mergeCell ref="H4:H5"/>
    <mergeCell ref="I4:I5"/>
    <mergeCell ref="J4:J5"/>
    <mergeCell ref="K4:K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topLeftCell="A35" workbookViewId="0">
      <selection sqref="A1:F1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141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118</v>
      </c>
      <c r="C2" s="25" t="s">
        <v>119</v>
      </c>
      <c r="D2" s="25" t="s">
        <v>120</v>
      </c>
      <c r="E2" s="25" t="s">
        <v>121</v>
      </c>
      <c r="F2" s="25" t="s">
        <v>122</v>
      </c>
    </row>
    <row r="3" spans="1:20" x14ac:dyDescent="0.3">
      <c r="A3" s="36" t="s">
        <v>96</v>
      </c>
      <c r="B3" s="31">
        <v>136164</v>
      </c>
      <c r="C3" s="31">
        <v>6361207</v>
      </c>
      <c r="D3" s="68"/>
      <c r="E3" s="31">
        <v>5653</v>
      </c>
      <c r="F3" s="31">
        <v>273236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3974</v>
      </c>
      <c r="C4" s="32">
        <v>185633</v>
      </c>
      <c r="D4" s="59"/>
      <c r="E4" s="32">
        <v>849</v>
      </c>
      <c r="F4" s="32">
        <v>48487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199</v>
      </c>
      <c r="C5" s="29">
        <v>17810</v>
      </c>
      <c r="D5" s="34"/>
      <c r="E5" s="29">
        <v>168</v>
      </c>
      <c r="F5" s="29">
        <v>15220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97</v>
      </c>
      <c r="B6" s="29">
        <v>54</v>
      </c>
      <c r="C6" s="29">
        <v>4437</v>
      </c>
      <c r="D6" s="34">
        <v>0.91700000000000004</v>
      </c>
      <c r="E6" s="29">
        <v>50</v>
      </c>
      <c r="F6" s="29">
        <v>4069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52</v>
      </c>
      <c r="C7" s="29">
        <v>3084</v>
      </c>
      <c r="D7" s="34">
        <v>0.83899999999999997</v>
      </c>
      <c r="E7" s="29">
        <v>43</v>
      </c>
      <c r="F7" s="29">
        <v>2589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24</v>
      </c>
      <c r="C8" s="29">
        <v>1991</v>
      </c>
      <c r="D8" s="34">
        <v>0.51</v>
      </c>
      <c r="E8" s="29">
        <v>12</v>
      </c>
      <c r="F8" s="29">
        <v>1015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68</v>
      </c>
      <c r="C9" s="29">
        <v>8298</v>
      </c>
      <c r="D9" s="34">
        <v>0.91</v>
      </c>
      <c r="E9" s="29">
        <v>62</v>
      </c>
      <c r="F9" s="29">
        <v>7548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117</v>
      </c>
      <c r="C10" s="29">
        <v>2439</v>
      </c>
      <c r="D10" s="34">
        <v>0.88300000000000001</v>
      </c>
      <c r="E10" s="29">
        <v>103</v>
      </c>
      <c r="F10" s="29">
        <v>2153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1338</v>
      </c>
      <c r="C11" s="29">
        <v>85677</v>
      </c>
      <c r="D11" s="34"/>
      <c r="E11" s="29">
        <v>456</v>
      </c>
      <c r="F11" s="29">
        <v>27100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428</v>
      </c>
      <c r="C12" s="29">
        <v>17338</v>
      </c>
      <c r="D12" s="34">
        <v>0.40300000000000002</v>
      </c>
      <c r="E12" s="29">
        <v>173</v>
      </c>
      <c r="F12" s="29">
        <v>6985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155</v>
      </c>
      <c r="C13" s="29">
        <v>12814</v>
      </c>
      <c r="D13" s="34">
        <v>0.71899999999999997</v>
      </c>
      <c r="E13" s="29">
        <v>111</v>
      </c>
      <c r="F13" s="29">
        <v>9207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18</v>
      </c>
      <c r="C14" s="29">
        <v>1597</v>
      </c>
      <c r="D14" s="34">
        <v>0.94899999999999995</v>
      </c>
      <c r="E14" s="29">
        <v>17</v>
      </c>
      <c r="F14" s="29">
        <v>1515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35</v>
      </c>
      <c r="C15" s="29">
        <v>1459</v>
      </c>
      <c r="D15" s="34">
        <v>0.82099999999999995</v>
      </c>
      <c r="E15" s="29">
        <v>29</v>
      </c>
      <c r="F15" s="29">
        <v>1198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24</v>
      </c>
      <c r="C16" s="29">
        <v>600</v>
      </c>
      <c r="D16" s="34">
        <v>0.98699999999999999</v>
      </c>
      <c r="E16" s="29">
        <v>23</v>
      </c>
      <c r="F16" s="29">
        <v>592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55</v>
      </c>
      <c r="C17" s="29">
        <v>2598</v>
      </c>
      <c r="D17" s="34">
        <v>0.94799999999999995</v>
      </c>
      <c r="E17" s="29">
        <v>52</v>
      </c>
      <c r="F17" s="29">
        <v>2463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573</v>
      </c>
      <c r="C18" s="29">
        <v>44250</v>
      </c>
      <c r="D18" s="34">
        <v>2.1000000000000001E-2</v>
      </c>
      <c r="E18" s="29">
        <v>12</v>
      </c>
      <c r="F18" s="29">
        <v>923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34</v>
      </c>
      <c r="C19" s="29">
        <v>4476</v>
      </c>
      <c r="D19" s="34">
        <v>0.875</v>
      </c>
      <c r="E19" s="29">
        <v>30</v>
      </c>
      <c r="F19" s="29">
        <v>3915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15</v>
      </c>
      <c r="C20" s="29">
        <v>546</v>
      </c>
      <c r="D20" s="34">
        <v>0.55400000000000005</v>
      </c>
      <c r="E20" s="29">
        <v>8</v>
      </c>
      <c r="F20" s="29">
        <v>302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91</v>
      </c>
      <c r="C21" s="29">
        <v>2697</v>
      </c>
      <c r="D21" s="34">
        <v>0.442</v>
      </c>
      <c r="E21" s="29">
        <v>40</v>
      </c>
      <c r="F21" s="29">
        <v>1192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2229</v>
      </c>
      <c r="C22" s="29">
        <v>77010</v>
      </c>
      <c r="D22" s="34">
        <v>3.6999999999999998E-2</v>
      </c>
      <c r="E22" s="29">
        <v>82</v>
      </c>
      <c r="F22" s="29">
        <v>2821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48655</v>
      </c>
      <c r="C23" s="32">
        <v>1967669</v>
      </c>
      <c r="D23" s="59"/>
      <c r="E23" s="32">
        <v>4615</v>
      </c>
      <c r="F23" s="32">
        <v>215230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20467</v>
      </c>
      <c r="C24" s="29">
        <v>750099</v>
      </c>
      <c r="D24" s="34"/>
      <c r="E24" s="29">
        <v>2246</v>
      </c>
      <c r="F24" s="29">
        <v>83494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105</v>
      </c>
      <c r="C25" s="29">
        <v>3596</v>
      </c>
      <c r="D25" s="34">
        <v>0.437</v>
      </c>
      <c r="E25" s="29">
        <v>46</v>
      </c>
      <c r="F25" s="29">
        <v>1573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474</v>
      </c>
      <c r="C26" s="29">
        <v>13285</v>
      </c>
      <c r="D26" s="34">
        <v>3.3000000000000002E-2</v>
      </c>
      <c r="E26" s="29">
        <v>16</v>
      </c>
      <c r="F26" s="29">
        <v>443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1342</v>
      </c>
      <c r="C27" s="29">
        <v>39442</v>
      </c>
      <c r="D27" s="34">
        <v>2.5000000000000001E-2</v>
      </c>
      <c r="E27" s="29">
        <v>34</v>
      </c>
      <c r="F27" s="29">
        <v>985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18265</v>
      </c>
      <c r="C28" s="29">
        <v>683780</v>
      </c>
      <c r="D28" s="34">
        <v>0.11700000000000001</v>
      </c>
      <c r="E28" s="29">
        <v>2146</v>
      </c>
      <c r="F28" s="29">
        <v>80339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280</v>
      </c>
      <c r="C29" s="29">
        <v>9997</v>
      </c>
      <c r="D29" s="34">
        <v>1.4999999999999999E-2</v>
      </c>
      <c r="E29" s="29">
        <v>4</v>
      </c>
      <c r="F29" s="29">
        <v>154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76</v>
      </c>
      <c r="B30" s="29">
        <v>2481</v>
      </c>
      <c r="C30" s="29">
        <v>177158</v>
      </c>
      <c r="D30" s="34"/>
      <c r="E30" s="29">
        <v>1220</v>
      </c>
      <c r="F30" s="29">
        <v>83597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907</v>
      </c>
      <c r="C31" s="29">
        <v>65366</v>
      </c>
      <c r="D31" s="34">
        <v>0.47099999999999997</v>
      </c>
      <c r="E31" s="29">
        <v>427</v>
      </c>
      <c r="F31" s="29">
        <v>30783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359</v>
      </c>
      <c r="C32" s="29">
        <v>20542</v>
      </c>
      <c r="D32" s="34">
        <v>0.98499999999999999</v>
      </c>
      <c r="E32" s="29">
        <v>353</v>
      </c>
      <c r="F32" s="29">
        <v>20228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19</v>
      </c>
      <c r="C33" s="29">
        <v>1723</v>
      </c>
      <c r="D33" s="34">
        <v>0.997</v>
      </c>
      <c r="E33" s="29">
        <v>18</v>
      </c>
      <c r="F33" s="29">
        <v>1717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1109</v>
      </c>
      <c r="C34" s="29">
        <v>84134</v>
      </c>
      <c r="D34" s="34">
        <v>0.311</v>
      </c>
      <c r="E34" s="29">
        <v>345</v>
      </c>
      <c r="F34" s="29">
        <v>26160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88</v>
      </c>
      <c r="C35" s="29">
        <v>5393</v>
      </c>
      <c r="D35" s="34">
        <v>0.873</v>
      </c>
      <c r="E35" s="29">
        <v>77</v>
      </c>
      <c r="F35" s="29">
        <v>4708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98</v>
      </c>
      <c r="B36" s="29">
        <v>1252</v>
      </c>
      <c r="C36" s="29">
        <v>61905</v>
      </c>
      <c r="D36" s="34"/>
      <c r="E36" s="29">
        <v>183</v>
      </c>
      <c r="F36" s="29">
        <v>9965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22</v>
      </c>
      <c r="C37" s="29">
        <v>2020</v>
      </c>
      <c r="D37" s="34">
        <v>0.92</v>
      </c>
      <c r="E37" s="29">
        <v>20</v>
      </c>
      <c r="F37" s="29">
        <v>1860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678</v>
      </c>
      <c r="C38" s="29">
        <v>32169</v>
      </c>
      <c r="D38" s="34">
        <v>0.14199999999999999</v>
      </c>
      <c r="E38" s="29">
        <v>96</v>
      </c>
      <c r="F38" s="29">
        <v>4554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9</v>
      </c>
      <c r="C39" s="29">
        <v>626</v>
      </c>
      <c r="D39" s="34">
        <v>0.96799999999999997</v>
      </c>
      <c r="E39" s="29">
        <v>9</v>
      </c>
      <c r="F39" s="29">
        <v>606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280</v>
      </c>
      <c r="C40" s="29">
        <v>12822</v>
      </c>
      <c r="D40" s="34">
        <v>0.1</v>
      </c>
      <c r="E40" s="29">
        <v>28</v>
      </c>
      <c r="F40" s="29">
        <v>1288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262</v>
      </c>
      <c r="C41" s="29">
        <v>14268</v>
      </c>
      <c r="D41" s="34">
        <v>0.11600000000000001</v>
      </c>
      <c r="E41" s="29">
        <v>30</v>
      </c>
      <c r="F41" s="29">
        <v>1657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573</v>
      </c>
      <c r="C42" s="29">
        <v>31336</v>
      </c>
      <c r="D42" s="34">
        <v>0.26200000000000001</v>
      </c>
      <c r="E42" s="29">
        <v>150</v>
      </c>
      <c r="F42" s="29">
        <v>8201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86</v>
      </c>
      <c r="B43" s="32">
        <v>83535</v>
      </c>
      <c r="C43" s="32">
        <v>4207905</v>
      </c>
      <c r="D43" s="59"/>
      <c r="E43" s="32">
        <v>189</v>
      </c>
      <c r="F43" s="32">
        <v>9519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8754</v>
      </c>
      <c r="C44" s="29">
        <v>502333</v>
      </c>
      <c r="D44" s="34">
        <v>2.4E-2</v>
      </c>
      <c r="E44" s="29">
        <v>214</v>
      </c>
      <c r="F44" s="29">
        <v>12263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15129</v>
      </c>
      <c r="C45" s="29">
        <v>444839</v>
      </c>
      <c r="D45" s="34">
        <v>0.04</v>
      </c>
      <c r="E45" s="29">
        <v>602</v>
      </c>
      <c r="F45" s="29">
        <v>17710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83535</v>
      </c>
      <c r="C46" s="103">
        <v>4207905</v>
      </c>
      <c r="D46" s="104">
        <v>2E-3</v>
      </c>
      <c r="E46" s="103">
        <v>189</v>
      </c>
      <c r="F46" s="103">
        <v>9519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topLeftCell="A14" workbookViewId="0">
      <selection sqref="A1:D1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140</v>
      </c>
      <c r="B1" s="144"/>
      <c r="C1" s="144"/>
      <c r="D1" s="145"/>
    </row>
    <row r="2" spans="1:4" x14ac:dyDescent="0.3">
      <c r="A2" s="147" t="s">
        <v>123</v>
      </c>
      <c r="B2" s="148"/>
      <c r="C2" s="148"/>
      <c r="D2" s="149"/>
    </row>
    <row r="3" spans="1:4" ht="30.6" x14ac:dyDescent="0.3">
      <c r="A3" s="69" t="s">
        <v>2</v>
      </c>
      <c r="B3" s="70" t="s">
        <v>124</v>
      </c>
      <c r="C3" s="69" t="s">
        <v>125</v>
      </c>
      <c r="D3" s="70" t="s">
        <v>126</v>
      </c>
    </row>
    <row r="4" spans="1:4" x14ac:dyDescent="0.3">
      <c r="A4" s="36" t="s">
        <v>96</v>
      </c>
      <c r="B4" s="88">
        <v>5653</v>
      </c>
      <c r="C4" s="109"/>
      <c r="D4" s="87">
        <v>8138</v>
      </c>
    </row>
    <row r="5" spans="1:4" x14ac:dyDescent="0.3">
      <c r="A5" s="37" t="s">
        <v>39</v>
      </c>
      <c r="B5" s="88">
        <v>849</v>
      </c>
      <c r="C5" s="110"/>
      <c r="D5" s="89">
        <v>1236</v>
      </c>
    </row>
    <row r="6" spans="1:4" x14ac:dyDescent="0.3">
      <c r="A6" s="39" t="s">
        <v>3</v>
      </c>
      <c r="B6" s="90">
        <v>168</v>
      </c>
      <c r="C6" s="111"/>
      <c r="D6" s="91">
        <v>249</v>
      </c>
    </row>
    <row r="7" spans="1:4" x14ac:dyDescent="0.3">
      <c r="A7" s="41" t="s">
        <v>97</v>
      </c>
      <c r="B7" s="90">
        <v>50</v>
      </c>
      <c r="C7" s="111">
        <v>1.419</v>
      </c>
      <c r="D7" s="91">
        <v>71</v>
      </c>
    </row>
    <row r="8" spans="1:4" x14ac:dyDescent="0.3">
      <c r="A8" s="41" t="s">
        <v>6</v>
      </c>
      <c r="B8" s="90">
        <v>43</v>
      </c>
      <c r="C8" s="111">
        <v>1.659</v>
      </c>
      <c r="D8" s="91">
        <v>72</v>
      </c>
    </row>
    <row r="9" spans="1:4" x14ac:dyDescent="0.3">
      <c r="A9" s="41" t="s">
        <v>5</v>
      </c>
      <c r="B9" s="90">
        <v>12</v>
      </c>
      <c r="C9" s="111">
        <v>1.659</v>
      </c>
      <c r="D9" s="91">
        <v>21</v>
      </c>
    </row>
    <row r="10" spans="1:4" x14ac:dyDescent="0.3">
      <c r="A10" s="41" t="s">
        <v>4</v>
      </c>
      <c r="B10" s="90">
        <v>62</v>
      </c>
      <c r="C10" s="111">
        <v>1.3740000000000001</v>
      </c>
      <c r="D10" s="91">
        <v>85</v>
      </c>
    </row>
    <row r="11" spans="1:4" x14ac:dyDescent="0.3">
      <c r="A11" s="39" t="s">
        <v>7</v>
      </c>
      <c r="B11" s="90">
        <v>103</v>
      </c>
      <c r="C11" s="111">
        <v>1.286</v>
      </c>
      <c r="D11" s="91">
        <v>132</v>
      </c>
    </row>
    <row r="12" spans="1:4" x14ac:dyDescent="0.3">
      <c r="A12" s="39" t="s">
        <v>55</v>
      </c>
      <c r="B12" s="90">
        <v>456</v>
      </c>
      <c r="C12" s="111"/>
      <c r="D12" s="91">
        <v>714</v>
      </c>
    </row>
    <row r="13" spans="1:4" x14ac:dyDescent="0.3">
      <c r="A13" s="41" t="s">
        <v>8</v>
      </c>
      <c r="B13" s="90">
        <v>173</v>
      </c>
      <c r="C13" s="111">
        <v>1.738</v>
      </c>
      <c r="D13" s="91">
        <v>300</v>
      </c>
    </row>
    <row r="14" spans="1:4" x14ac:dyDescent="0.3">
      <c r="A14" s="41" t="s">
        <v>9</v>
      </c>
      <c r="B14" s="90">
        <v>111</v>
      </c>
      <c r="C14" s="111">
        <v>1.6140000000000001</v>
      </c>
      <c r="D14" s="91">
        <v>180</v>
      </c>
    </row>
    <row r="15" spans="1:4" x14ac:dyDescent="0.3">
      <c r="A15" s="41" t="s">
        <v>10</v>
      </c>
      <c r="B15" s="90">
        <v>17</v>
      </c>
      <c r="C15" s="111">
        <v>1.6140000000000001</v>
      </c>
      <c r="D15" s="91">
        <v>28</v>
      </c>
    </row>
    <row r="16" spans="1:4" x14ac:dyDescent="0.3">
      <c r="A16" s="41" t="s">
        <v>11</v>
      </c>
      <c r="B16" s="90">
        <v>29</v>
      </c>
      <c r="C16" s="111">
        <v>1.32</v>
      </c>
      <c r="D16" s="91">
        <v>38</v>
      </c>
    </row>
    <row r="17" spans="1:4" x14ac:dyDescent="0.3">
      <c r="A17" s="41" t="s">
        <v>14</v>
      </c>
      <c r="B17" s="90">
        <v>23</v>
      </c>
      <c r="C17" s="111">
        <v>1.32</v>
      </c>
      <c r="D17" s="91">
        <v>31</v>
      </c>
    </row>
    <row r="18" spans="1:4" x14ac:dyDescent="0.3">
      <c r="A18" s="41" t="s">
        <v>12</v>
      </c>
      <c r="B18" s="90">
        <v>52</v>
      </c>
      <c r="C18" s="111">
        <v>1.32</v>
      </c>
      <c r="D18" s="91">
        <v>69</v>
      </c>
    </row>
    <row r="19" spans="1:4" x14ac:dyDescent="0.3">
      <c r="A19" s="41" t="s">
        <v>13</v>
      </c>
      <c r="B19" s="90">
        <v>12</v>
      </c>
      <c r="C19" s="111">
        <v>1.6060000000000001</v>
      </c>
      <c r="D19" s="91">
        <v>19</v>
      </c>
    </row>
    <row r="20" spans="1:4" x14ac:dyDescent="0.3">
      <c r="A20" s="41" t="s">
        <v>16</v>
      </c>
      <c r="B20" s="90">
        <v>30</v>
      </c>
      <c r="C20" s="111">
        <v>1.294</v>
      </c>
      <c r="D20" s="91">
        <v>39</v>
      </c>
    </row>
    <row r="21" spans="1:4" x14ac:dyDescent="0.3">
      <c r="A21" s="41" t="s">
        <v>15</v>
      </c>
      <c r="B21" s="90">
        <v>8</v>
      </c>
      <c r="C21" s="111">
        <v>1.32</v>
      </c>
      <c r="D21" s="91">
        <v>11</v>
      </c>
    </row>
    <row r="22" spans="1:4" x14ac:dyDescent="0.3">
      <c r="A22" s="39" t="s">
        <v>17</v>
      </c>
      <c r="B22" s="90">
        <v>40</v>
      </c>
      <c r="C22" s="111">
        <v>1.198</v>
      </c>
      <c r="D22" s="91">
        <v>48</v>
      </c>
    </row>
    <row r="23" spans="1:4" x14ac:dyDescent="0.3">
      <c r="A23" s="39" t="s">
        <v>18</v>
      </c>
      <c r="B23" s="90">
        <v>82</v>
      </c>
      <c r="C23" s="111">
        <v>1.133</v>
      </c>
      <c r="D23" s="91">
        <v>93</v>
      </c>
    </row>
    <row r="24" spans="1:4" x14ac:dyDescent="0.3">
      <c r="A24" s="37" t="s">
        <v>61</v>
      </c>
      <c r="B24" s="88">
        <v>4615</v>
      </c>
      <c r="C24" s="110"/>
      <c r="D24" s="89">
        <v>6521</v>
      </c>
    </row>
    <row r="25" spans="1:4" x14ac:dyDescent="0.3">
      <c r="A25" s="39" t="s">
        <v>62</v>
      </c>
      <c r="B25" s="90">
        <v>2246</v>
      </c>
      <c r="C25" s="111"/>
      <c r="D25" s="91">
        <v>2333</v>
      </c>
    </row>
    <row r="26" spans="1:4" x14ac:dyDescent="0.3">
      <c r="A26" s="41" t="s">
        <v>19</v>
      </c>
      <c r="B26" s="90">
        <v>46</v>
      </c>
      <c r="C26" s="111">
        <v>2.5409999999999999</v>
      </c>
      <c r="D26" s="91">
        <v>117</v>
      </c>
    </row>
    <row r="27" spans="1:4" x14ac:dyDescent="0.3">
      <c r="A27" s="41" t="s">
        <v>31</v>
      </c>
      <c r="B27" s="90">
        <v>16</v>
      </c>
      <c r="C27" s="111">
        <v>1.286</v>
      </c>
      <c r="D27" s="91">
        <v>20</v>
      </c>
    </row>
    <row r="28" spans="1:4" x14ac:dyDescent="0.3">
      <c r="A28" s="41" t="s">
        <v>32</v>
      </c>
      <c r="B28" s="90">
        <v>34</v>
      </c>
      <c r="C28" s="111">
        <v>1.238</v>
      </c>
      <c r="D28" s="91">
        <v>42</v>
      </c>
    </row>
    <row r="29" spans="1:4" x14ac:dyDescent="0.3">
      <c r="A29" s="41" t="s">
        <v>33</v>
      </c>
      <c r="B29" s="90">
        <v>2146</v>
      </c>
      <c r="C29" s="111">
        <v>1</v>
      </c>
      <c r="D29" s="91">
        <v>2146</v>
      </c>
    </row>
    <row r="30" spans="1:4" x14ac:dyDescent="0.3">
      <c r="A30" s="41" t="s">
        <v>20</v>
      </c>
      <c r="B30" s="90">
        <v>4</v>
      </c>
      <c r="C30" s="111">
        <v>1.9319999999999999</v>
      </c>
      <c r="D30" s="91">
        <v>8</v>
      </c>
    </row>
    <row r="31" spans="1:4" x14ac:dyDescent="0.3">
      <c r="A31" s="39" t="s">
        <v>76</v>
      </c>
      <c r="B31" s="90">
        <v>1220</v>
      </c>
      <c r="C31" s="111"/>
      <c r="D31" s="91">
        <v>2498</v>
      </c>
    </row>
    <row r="32" spans="1:4" x14ac:dyDescent="0.3">
      <c r="A32" s="41" t="s">
        <v>21</v>
      </c>
      <c r="B32" s="90">
        <v>427</v>
      </c>
      <c r="C32" s="111">
        <v>1.905</v>
      </c>
      <c r="D32" s="91">
        <v>813</v>
      </c>
    </row>
    <row r="33" spans="1:4" x14ac:dyDescent="0.3">
      <c r="A33" s="41" t="s">
        <v>22</v>
      </c>
      <c r="B33" s="90">
        <v>353</v>
      </c>
      <c r="C33" s="111">
        <v>1.546</v>
      </c>
      <c r="D33" s="91">
        <v>546</v>
      </c>
    </row>
    <row r="34" spans="1:4" x14ac:dyDescent="0.3">
      <c r="A34" s="41" t="s">
        <v>23</v>
      </c>
      <c r="B34" s="90">
        <v>18</v>
      </c>
      <c r="C34" s="111">
        <v>1.4530000000000001</v>
      </c>
      <c r="D34" s="91">
        <v>27</v>
      </c>
    </row>
    <row r="35" spans="1:4" x14ac:dyDescent="0.3">
      <c r="A35" s="41" t="s">
        <v>24</v>
      </c>
      <c r="B35" s="90">
        <v>345</v>
      </c>
      <c r="C35" s="111">
        <v>2.17</v>
      </c>
      <c r="D35" s="91">
        <v>748</v>
      </c>
    </row>
    <row r="36" spans="1:4" x14ac:dyDescent="0.3">
      <c r="A36" s="41" t="s">
        <v>25</v>
      </c>
      <c r="B36" s="90">
        <v>77</v>
      </c>
      <c r="C36" s="111">
        <v>4.742</v>
      </c>
      <c r="D36" s="91">
        <v>364</v>
      </c>
    </row>
    <row r="37" spans="1:4" x14ac:dyDescent="0.3">
      <c r="A37" s="39" t="s">
        <v>98</v>
      </c>
      <c r="B37" s="90">
        <v>183</v>
      </c>
      <c r="C37" s="111"/>
      <c r="D37" s="91">
        <v>310</v>
      </c>
    </row>
    <row r="38" spans="1:4" x14ac:dyDescent="0.3">
      <c r="A38" s="41" t="s">
        <v>27</v>
      </c>
      <c r="B38" s="90">
        <v>20</v>
      </c>
      <c r="C38" s="111">
        <v>1.8919999999999999</v>
      </c>
      <c r="D38" s="91">
        <v>38</v>
      </c>
    </row>
    <row r="39" spans="1:4" x14ac:dyDescent="0.3">
      <c r="A39" s="41" t="s">
        <v>26</v>
      </c>
      <c r="B39" s="90">
        <v>96</v>
      </c>
      <c r="C39" s="111">
        <v>1.635</v>
      </c>
      <c r="D39" s="91">
        <v>157</v>
      </c>
    </row>
    <row r="40" spans="1:4" x14ac:dyDescent="0.3">
      <c r="A40" s="41" t="s">
        <v>28</v>
      </c>
      <c r="B40" s="90">
        <v>9</v>
      </c>
      <c r="C40" s="111">
        <v>1.8220000000000001</v>
      </c>
      <c r="D40" s="91">
        <v>16</v>
      </c>
    </row>
    <row r="41" spans="1:4" x14ac:dyDescent="0.3">
      <c r="A41" s="41" t="s">
        <v>29</v>
      </c>
      <c r="B41" s="90">
        <v>28</v>
      </c>
      <c r="C41" s="111">
        <v>1.7190000000000001</v>
      </c>
      <c r="D41" s="91">
        <v>48</v>
      </c>
    </row>
    <row r="42" spans="1:4" x14ac:dyDescent="0.3">
      <c r="A42" s="41" t="s">
        <v>30</v>
      </c>
      <c r="B42" s="90">
        <v>30</v>
      </c>
      <c r="C42" s="111">
        <v>1.6719999999999999</v>
      </c>
      <c r="D42" s="91">
        <v>51</v>
      </c>
    </row>
    <row r="43" spans="1:4" x14ac:dyDescent="0.3">
      <c r="A43" s="39" t="s">
        <v>34</v>
      </c>
      <c r="B43" s="90">
        <v>150</v>
      </c>
      <c r="C43" s="111">
        <v>1.462</v>
      </c>
      <c r="D43" s="91">
        <v>219</v>
      </c>
    </row>
    <row r="44" spans="1:4" x14ac:dyDescent="0.3">
      <c r="A44" s="57" t="s">
        <v>86</v>
      </c>
      <c r="B44" s="90">
        <v>189</v>
      </c>
      <c r="C44" s="111"/>
      <c r="D44" s="91">
        <v>380</v>
      </c>
    </row>
    <row r="45" spans="1:4" x14ac:dyDescent="0.3">
      <c r="A45" s="39" t="s">
        <v>35</v>
      </c>
      <c r="B45" s="90">
        <v>214</v>
      </c>
      <c r="C45" s="111">
        <v>1.889</v>
      </c>
      <c r="D45" s="91">
        <v>404</v>
      </c>
    </row>
    <row r="46" spans="1:4" x14ac:dyDescent="0.3">
      <c r="A46" s="39" t="s">
        <v>36</v>
      </c>
      <c r="B46" s="90">
        <v>602</v>
      </c>
      <c r="C46" s="111">
        <v>1.256</v>
      </c>
      <c r="D46" s="91">
        <v>757</v>
      </c>
    </row>
    <row r="47" spans="1:4" x14ac:dyDescent="0.3">
      <c r="A47" s="56" t="s">
        <v>37</v>
      </c>
      <c r="B47" s="92">
        <v>189</v>
      </c>
      <c r="C47" s="112">
        <v>2.0129999999999999</v>
      </c>
      <c r="D47" s="93">
        <v>380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1"/>
  <sheetViews>
    <sheetView workbookViewId="0">
      <selection activeCell="D53" sqref="D53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139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101</v>
      </c>
      <c r="B3" s="27" t="s">
        <v>127</v>
      </c>
      <c r="C3" s="27" t="s">
        <v>128</v>
      </c>
      <c r="D3" s="27" t="s">
        <v>129</v>
      </c>
    </row>
    <row r="4" spans="1:4" x14ac:dyDescent="0.3">
      <c r="A4" s="36" t="s">
        <v>117</v>
      </c>
      <c r="B4" s="31">
        <v>876096</v>
      </c>
      <c r="C4" s="68"/>
      <c r="D4" s="31">
        <v>1409757</v>
      </c>
    </row>
    <row r="5" spans="1:4" x14ac:dyDescent="0.3">
      <c r="A5" s="37" t="s">
        <v>39</v>
      </c>
      <c r="B5" s="32">
        <v>454068</v>
      </c>
      <c r="C5" s="59"/>
      <c r="D5" s="32">
        <v>722574</v>
      </c>
    </row>
    <row r="6" spans="1:4" x14ac:dyDescent="0.3">
      <c r="A6" s="39" t="s">
        <v>3</v>
      </c>
      <c r="B6" s="29">
        <v>15568</v>
      </c>
      <c r="C6" s="34"/>
      <c r="D6" s="29">
        <v>26197</v>
      </c>
    </row>
    <row r="7" spans="1:4" x14ac:dyDescent="0.3">
      <c r="A7" s="41" t="s">
        <v>40</v>
      </c>
      <c r="B7" s="29">
        <v>3215</v>
      </c>
      <c r="C7" s="34">
        <v>1.6830000000000001</v>
      </c>
      <c r="D7" s="29">
        <v>5410</v>
      </c>
    </row>
    <row r="8" spans="1:4" x14ac:dyDescent="0.3">
      <c r="A8" s="41" t="s">
        <v>41</v>
      </c>
      <c r="B8" s="29">
        <v>620</v>
      </c>
      <c r="C8" s="34">
        <v>1.6830000000000001</v>
      </c>
      <c r="D8" s="29">
        <v>1043</v>
      </c>
    </row>
    <row r="9" spans="1:4" x14ac:dyDescent="0.3">
      <c r="A9" s="41" t="s">
        <v>42</v>
      </c>
      <c r="B9" s="29">
        <v>1230</v>
      </c>
      <c r="C9" s="34">
        <v>1.6830000000000001</v>
      </c>
      <c r="D9" s="29">
        <v>2070</v>
      </c>
    </row>
    <row r="10" spans="1:4" x14ac:dyDescent="0.3">
      <c r="A10" s="41" t="s">
        <v>43</v>
      </c>
      <c r="B10" s="29">
        <v>1946</v>
      </c>
      <c r="C10" s="34">
        <v>1.6830000000000001</v>
      </c>
      <c r="D10" s="29">
        <v>3274</v>
      </c>
    </row>
    <row r="11" spans="1:4" x14ac:dyDescent="0.3">
      <c r="A11" s="41" t="s">
        <v>44</v>
      </c>
      <c r="B11" s="29">
        <v>6672</v>
      </c>
      <c r="C11" s="34">
        <v>1.6830000000000001</v>
      </c>
      <c r="D11" s="29">
        <v>11227</v>
      </c>
    </row>
    <row r="12" spans="1:4" x14ac:dyDescent="0.3">
      <c r="A12" s="41" t="s">
        <v>45</v>
      </c>
      <c r="B12" s="29">
        <v>1886</v>
      </c>
      <c r="C12" s="34">
        <v>1.6830000000000001</v>
      </c>
      <c r="D12" s="29">
        <v>3173</v>
      </c>
    </row>
    <row r="13" spans="1:4" x14ac:dyDescent="0.3">
      <c r="A13" s="39" t="s">
        <v>4</v>
      </c>
      <c r="B13" s="29">
        <v>22588</v>
      </c>
      <c r="C13" s="34">
        <v>1.6830000000000001</v>
      </c>
      <c r="D13" s="29">
        <v>38009</v>
      </c>
    </row>
    <row r="14" spans="1:4" x14ac:dyDescent="0.3">
      <c r="A14" s="39" t="s">
        <v>7</v>
      </c>
      <c r="B14" s="29">
        <v>12694</v>
      </c>
      <c r="C14" s="34"/>
      <c r="D14" s="29">
        <v>20786</v>
      </c>
    </row>
    <row r="15" spans="1:4" x14ac:dyDescent="0.3">
      <c r="A15" s="41" t="s">
        <v>46</v>
      </c>
      <c r="B15" s="29">
        <v>938</v>
      </c>
      <c r="C15" s="34">
        <v>1.6830000000000001</v>
      </c>
      <c r="D15" s="29">
        <v>1578</v>
      </c>
    </row>
    <row r="16" spans="1:4" x14ac:dyDescent="0.3">
      <c r="A16" s="41" t="s">
        <v>47</v>
      </c>
      <c r="B16" s="29">
        <v>1200</v>
      </c>
      <c r="C16" s="34">
        <v>1.6830000000000001</v>
      </c>
      <c r="D16" s="29">
        <v>2019</v>
      </c>
    </row>
    <row r="17" spans="1:4" x14ac:dyDescent="0.3">
      <c r="A17" s="41" t="s">
        <v>48</v>
      </c>
      <c r="B17" s="29">
        <v>328</v>
      </c>
      <c r="C17" s="34">
        <v>1.6830000000000001</v>
      </c>
      <c r="D17" s="29">
        <v>552</v>
      </c>
    </row>
    <row r="18" spans="1:4" x14ac:dyDescent="0.3">
      <c r="A18" s="41" t="s">
        <v>49</v>
      </c>
      <c r="B18" s="29">
        <v>2632</v>
      </c>
      <c r="C18" s="34">
        <v>1.6830000000000001</v>
      </c>
      <c r="D18" s="29">
        <v>4429</v>
      </c>
    </row>
    <row r="19" spans="1:4" x14ac:dyDescent="0.3">
      <c r="A19" s="41" t="s">
        <v>50</v>
      </c>
      <c r="B19" s="29">
        <v>188</v>
      </c>
      <c r="C19" s="34">
        <v>1.6830000000000001</v>
      </c>
      <c r="D19" s="29">
        <v>316</v>
      </c>
    </row>
    <row r="20" spans="1:4" x14ac:dyDescent="0.3">
      <c r="A20" s="41" t="s">
        <v>51</v>
      </c>
      <c r="B20" s="29">
        <v>1501</v>
      </c>
      <c r="C20" s="34">
        <v>1.6830000000000001</v>
      </c>
      <c r="D20" s="29">
        <v>2526</v>
      </c>
    </row>
    <row r="21" spans="1:4" x14ac:dyDescent="0.3">
      <c r="A21" s="41" t="s">
        <v>52</v>
      </c>
      <c r="B21" s="29">
        <v>4171</v>
      </c>
      <c r="C21" s="34">
        <v>1.5449999999999999</v>
      </c>
      <c r="D21" s="29">
        <v>6446</v>
      </c>
    </row>
    <row r="22" spans="1:4" x14ac:dyDescent="0.3">
      <c r="A22" s="41" t="s">
        <v>53</v>
      </c>
      <c r="B22" s="29">
        <v>1501</v>
      </c>
      <c r="C22" s="34">
        <v>1.6830000000000001</v>
      </c>
      <c r="D22" s="29">
        <v>2526</v>
      </c>
    </row>
    <row r="23" spans="1:4" x14ac:dyDescent="0.3">
      <c r="A23" s="41" t="s">
        <v>54</v>
      </c>
      <c r="B23" s="29">
        <v>235</v>
      </c>
      <c r="C23" s="34">
        <v>1.6830000000000001</v>
      </c>
      <c r="D23" s="29">
        <v>395</v>
      </c>
    </row>
    <row r="24" spans="1:4" x14ac:dyDescent="0.3">
      <c r="A24" s="39" t="s">
        <v>55</v>
      </c>
      <c r="B24" s="29">
        <v>239679</v>
      </c>
      <c r="C24" s="34"/>
      <c r="D24" s="29">
        <v>380741</v>
      </c>
    </row>
    <row r="25" spans="1:4" x14ac:dyDescent="0.3">
      <c r="A25" s="41" t="s">
        <v>8</v>
      </c>
      <c r="B25" s="29">
        <v>175812</v>
      </c>
      <c r="C25" s="34">
        <v>1.59</v>
      </c>
      <c r="D25" s="29">
        <v>279578</v>
      </c>
    </row>
    <row r="26" spans="1:4" x14ac:dyDescent="0.3">
      <c r="A26" s="41" t="s">
        <v>56</v>
      </c>
      <c r="B26" s="29">
        <v>1583</v>
      </c>
      <c r="C26" s="34">
        <v>1.59</v>
      </c>
      <c r="D26" s="29">
        <v>2518</v>
      </c>
    </row>
    <row r="27" spans="1:4" x14ac:dyDescent="0.3">
      <c r="A27" s="41" t="s">
        <v>10</v>
      </c>
      <c r="B27" s="29">
        <v>5253</v>
      </c>
      <c r="C27" s="34">
        <v>1.59</v>
      </c>
      <c r="D27" s="29">
        <v>8353</v>
      </c>
    </row>
    <row r="28" spans="1:4" x14ac:dyDescent="0.3">
      <c r="A28" s="41" t="s">
        <v>57</v>
      </c>
      <c r="B28" s="29">
        <v>19112</v>
      </c>
      <c r="C28" s="34">
        <v>1.59</v>
      </c>
      <c r="D28" s="29">
        <v>30393</v>
      </c>
    </row>
    <row r="29" spans="1:4" x14ac:dyDescent="0.3">
      <c r="A29" s="41" t="s">
        <v>11</v>
      </c>
      <c r="B29" s="29">
        <v>7695</v>
      </c>
      <c r="C29" s="34">
        <v>1.59</v>
      </c>
      <c r="D29" s="29">
        <v>12236</v>
      </c>
    </row>
    <row r="30" spans="1:4" x14ac:dyDescent="0.3">
      <c r="A30" s="41" t="s">
        <v>14</v>
      </c>
      <c r="B30" s="29">
        <v>1807</v>
      </c>
      <c r="C30" s="34">
        <v>1.59</v>
      </c>
      <c r="D30" s="29">
        <v>2874</v>
      </c>
    </row>
    <row r="31" spans="1:4" x14ac:dyDescent="0.3">
      <c r="A31" s="41" t="s">
        <v>12</v>
      </c>
      <c r="B31" s="29">
        <v>9702</v>
      </c>
      <c r="C31" s="34">
        <v>1.59</v>
      </c>
      <c r="D31" s="29">
        <v>15427</v>
      </c>
    </row>
    <row r="32" spans="1:4" x14ac:dyDescent="0.3">
      <c r="A32" s="41" t="s">
        <v>58</v>
      </c>
      <c r="B32" s="29">
        <v>1140</v>
      </c>
      <c r="C32" s="34">
        <v>1.59</v>
      </c>
      <c r="D32" s="29">
        <v>1812</v>
      </c>
    </row>
    <row r="33" spans="1:4" x14ac:dyDescent="0.3">
      <c r="A33" s="41" t="s">
        <v>13</v>
      </c>
      <c r="B33" s="29">
        <v>2484</v>
      </c>
      <c r="C33" s="34">
        <v>1.4390000000000001</v>
      </c>
      <c r="D33" s="29">
        <v>3574</v>
      </c>
    </row>
    <row r="34" spans="1:4" x14ac:dyDescent="0.3">
      <c r="A34" s="41" t="s">
        <v>59</v>
      </c>
      <c r="B34" s="29">
        <v>14778</v>
      </c>
      <c r="C34" s="34">
        <v>1.589</v>
      </c>
      <c r="D34" s="29">
        <v>23478</v>
      </c>
    </row>
    <row r="35" spans="1:4" x14ac:dyDescent="0.3">
      <c r="A35" s="41" t="s">
        <v>15</v>
      </c>
      <c r="B35" s="29">
        <v>313</v>
      </c>
      <c r="C35" s="34">
        <v>1.59</v>
      </c>
      <c r="D35" s="29">
        <v>497</v>
      </c>
    </row>
    <row r="36" spans="1:4" x14ac:dyDescent="0.3">
      <c r="A36" s="39" t="s">
        <v>17</v>
      </c>
      <c r="B36" s="29">
        <v>2900</v>
      </c>
      <c r="C36" s="34">
        <v>1.5229999999999999</v>
      </c>
      <c r="D36" s="29">
        <v>4416</v>
      </c>
    </row>
    <row r="37" spans="1:4" x14ac:dyDescent="0.3">
      <c r="A37" s="39" t="s">
        <v>18</v>
      </c>
      <c r="B37" s="29">
        <v>97976</v>
      </c>
      <c r="C37" s="34">
        <v>1.524</v>
      </c>
      <c r="D37" s="29">
        <v>149338</v>
      </c>
    </row>
    <row r="38" spans="1:4" x14ac:dyDescent="0.3">
      <c r="A38" s="39" t="s">
        <v>60</v>
      </c>
      <c r="B38" s="29">
        <v>62664</v>
      </c>
      <c r="C38" s="34">
        <v>1.645</v>
      </c>
      <c r="D38" s="29">
        <v>103087</v>
      </c>
    </row>
    <row r="39" spans="1:4" x14ac:dyDescent="0.3">
      <c r="A39" s="37" t="s">
        <v>61</v>
      </c>
      <c r="B39" s="32">
        <v>422029</v>
      </c>
      <c r="C39" s="59"/>
      <c r="D39" s="32">
        <v>687183</v>
      </c>
    </row>
    <row r="40" spans="1:4" x14ac:dyDescent="0.3">
      <c r="A40" s="39" t="s">
        <v>62</v>
      </c>
      <c r="B40" s="29">
        <v>43595</v>
      </c>
      <c r="C40" s="34"/>
      <c r="D40" s="29">
        <v>51042</v>
      </c>
    </row>
    <row r="41" spans="1:4" x14ac:dyDescent="0.3">
      <c r="A41" s="41" t="s">
        <v>63</v>
      </c>
      <c r="B41" s="29">
        <v>11335</v>
      </c>
      <c r="C41" s="34">
        <v>1.649</v>
      </c>
      <c r="D41" s="29">
        <v>18687</v>
      </c>
    </row>
    <row r="42" spans="1:4" x14ac:dyDescent="0.3">
      <c r="A42" s="41" t="s">
        <v>5</v>
      </c>
      <c r="B42" s="29">
        <v>2677</v>
      </c>
      <c r="C42" s="34">
        <v>1.6830000000000001</v>
      </c>
      <c r="D42" s="29">
        <v>4505</v>
      </c>
    </row>
    <row r="43" spans="1:4" x14ac:dyDescent="0.3">
      <c r="A43" s="41" t="s">
        <v>64</v>
      </c>
      <c r="B43" s="29">
        <v>8757</v>
      </c>
      <c r="C43" s="34">
        <v>1.6830000000000001</v>
      </c>
      <c r="D43" s="29">
        <v>14735</v>
      </c>
    </row>
    <row r="44" spans="1:4" x14ac:dyDescent="0.3">
      <c r="A44" s="41" t="s">
        <v>31</v>
      </c>
      <c r="B44" s="29">
        <v>557</v>
      </c>
      <c r="C44" s="34">
        <v>1.583</v>
      </c>
      <c r="D44" s="29">
        <v>882</v>
      </c>
    </row>
    <row r="45" spans="1:4" x14ac:dyDescent="0.3">
      <c r="A45" s="41" t="s">
        <v>32</v>
      </c>
      <c r="B45" s="29">
        <v>655</v>
      </c>
      <c r="C45" s="34">
        <v>1.583</v>
      </c>
      <c r="D45" s="29">
        <v>1037</v>
      </c>
    </row>
    <row r="46" spans="1:4" x14ac:dyDescent="0.3">
      <c r="A46" s="41" t="s">
        <v>33</v>
      </c>
      <c r="B46" s="29">
        <v>18724</v>
      </c>
      <c r="C46" s="34">
        <v>0.51800000000000002</v>
      </c>
      <c r="D46" s="29">
        <v>9707</v>
      </c>
    </row>
    <row r="47" spans="1:4" x14ac:dyDescent="0.3">
      <c r="A47" s="41" t="s">
        <v>20</v>
      </c>
      <c r="B47" s="29">
        <v>890</v>
      </c>
      <c r="C47" s="34">
        <v>1.673</v>
      </c>
      <c r="D47" s="29">
        <v>1489</v>
      </c>
    </row>
    <row r="48" spans="1:4" x14ac:dyDescent="0.3">
      <c r="A48" s="39" t="s">
        <v>65</v>
      </c>
      <c r="B48" s="29">
        <v>25490</v>
      </c>
      <c r="C48" s="34"/>
      <c r="D48" s="29">
        <v>41901</v>
      </c>
    </row>
    <row r="49" spans="1:4" x14ac:dyDescent="0.3">
      <c r="A49" s="41" t="s">
        <v>66</v>
      </c>
      <c r="B49" s="29">
        <v>2835</v>
      </c>
      <c r="C49" s="34">
        <v>1.6439999999999999</v>
      </c>
      <c r="D49" s="29">
        <v>4660</v>
      </c>
    </row>
    <row r="50" spans="1:4" x14ac:dyDescent="0.3">
      <c r="A50" s="41" t="s">
        <v>67</v>
      </c>
      <c r="B50" s="29">
        <v>1551</v>
      </c>
      <c r="C50" s="34">
        <v>1.6439999999999999</v>
      </c>
      <c r="D50" s="29">
        <v>2549</v>
      </c>
    </row>
    <row r="51" spans="1:4" x14ac:dyDescent="0.3">
      <c r="A51" s="41" t="s">
        <v>68</v>
      </c>
      <c r="B51" s="29">
        <v>1239</v>
      </c>
      <c r="C51" s="34">
        <v>1.6439999999999999</v>
      </c>
      <c r="D51" s="29">
        <v>2037</v>
      </c>
    </row>
    <row r="52" spans="1:4" x14ac:dyDescent="0.3">
      <c r="A52" s="41" t="s">
        <v>70</v>
      </c>
      <c r="B52" s="29">
        <v>12379</v>
      </c>
      <c r="C52" s="34">
        <v>1.6439999999999999</v>
      </c>
      <c r="D52" s="29">
        <v>20349</v>
      </c>
    </row>
    <row r="53" spans="1:4" x14ac:dyDescent="0.3">
      <c r="A53" s="41" t="s">
        <v>71</v>
      </c>
      <c r="B53" s="29">
        <v>4458</v>
      </c>
      <c r="C53" s="34">
        <v>1.6439999999999999</v>
      </c>
      <c r="D53" s="29">
        <v>7328</v>
      </c>
    </row>
    <row r="54" spans="1:4" x14ac:dyDescent="0.3">
      <c r="A54" s="39" t="s">
        <v>72</v>
      </c>
      <c r="B54" s="29">
        <v>65257</v>
      </c>
      <c r="C54" s="34"/>
      <c r="D54" s="29">
        <v>107270</v>
      </c>
    </row>
    <row r="55" spans="1:4" x14ac:dyDescent="0.3">
      <c r="A55" s="41" t="s">
        <v>73</v>
      </c>
      <c r="B55" s="29">
        <v>13487</v>
      </c>
      <c r="C55" s="34">
        <v>1.6439999999999999</v>
      </c>
      <c r="D55" s="29">
        <v>22171</v>
      </c>
    </row>
    <row r="56" spans="1:4" x14ac:dyDescent="0.3">
      <c r="A56" s="41" t="s">
        <v>74</v>
      </c>
      <c r="B56" s="29">
        <v>28612</v>
      </c>
      <c r="C56" s="34">
        <v>1.6439999999999999</v>
      </c>
      <c r="D56" s="29">
        <v>47033</v>
      </c>
    </row>
    <row r="57" spans="1:4" x14ac:dyDescent="0.3">
      <c r="A57" s="41" t="s">
        <v>75</v>
      </c>
      <c r="B57" s="29">
        <v>23157</v>
      </c>
      <c r="C57" s="34">
        <v>1.6439999999999999</v>
      </c>
      <c r="D57" s="29">
        <v>38067</v>
      </c>
    </row>
    <row r="58" spans="1:4" x14ac:dyDescent="0.3">
      <c r="A58" s="39" t="s">
        <v>76</v>
      </c>
      <c r="B58" s="29">
        <v>181906</v>
      </c>
      <c r="C58" s="34"/>
      <c r="D58" s="29">
        <v>295597</v>
      </c>
    </row>
    <row r="59" spans="1:4" x14ac:dyDescent="0.3">
      <c r="A59" s="41" t="s">
        <v>24</v>
      </c>
      <c r="B59" s="29">
        <v>59770</v>
      </c>
      <c r="C59" s="34">
        <v>1.7689999999999999</v>
      </c>
      <c r="D59" s="29">
        <v>105712</v>
      </c>
    </row>
    <row r="60" spans="1:4" x14ac:dyDescent="0.3">
      <c r="A60" s="41" t="s">
        <v>23</v>
      </c>
      <c r="B60" s="29">
        <v>21386</v>
      </c>
      <c r="C60" s="34">
        <v>1.544</v>
      </c>
      <c r="D60" s="29">
        <v>33018</v>
      </c>
    </row>
    <row r="61" spans="1:4" x14ac:dyDescent="0.3">
      <c r="A61" s="41" t="s">
        <v>22</v>
      </c>
      <c r="B61" s="29">
        <v>13864</v>
      </c>
      <c r="C61" s="34">
        <v>1.544</v>
      </c>
      <c r="D61" s="29">
        <v>21405</v>
      </c>
    </row>
    <row r="62" spans="1:4" x14ac:dyDescent="0.3">
      <c r="A62" s="41" t="s">
        <v>77</v>
      </c>
      <c r="B62" s="29">
        <v>68093</v>
      </c>
      <c r="C62" s="34">
        <v>1.544</v>
      </c>
      <c r="D62" s="29">
        <v>105129</v>
      </c>
    </row>
    <row r="63" spans="1:4" x14ac:dyDescent="0.3">
      <c r="A63" s="42" t="s">
        <v>25</v>
      </c>
      <c r="B63" s="29">
        <v>18792</v>
      </c>
      <c r="C63" s="34">
        <v>1.6140000000000001</v>
      </c>
      <c r="D63" s="29">
        <v>30333</v>
      </c>
    </row>
    <row r="64" spans="1:4" x14ac:dyDescent="0.3">
      <c r="A64" s="43" t="s">
        <v>78</v>
      </c>
      <c r="B64" s="29">
        <v>83635</v>
      </c>
      <c r="C64" s="34"/>
      <c r="D64" s="29">
        <v>152901</v>
      </c>
    </row>
    <row r="65" spans="1:4" x14ac:dyDescent="0.3">
      <c r="A65" s="42" t="s">
        <v>79</v>
      </c>
      <c r="B65" s="29">
        <v>35816</v>
      </c>
      <c r="C65" s="34">
        <v>1.756</v>
      </c>
      <c r="D65" s="29">
        <v>62898</v>
      </c>
    </row>
    <row r="66" spans="1:4" x14ac:dyDescent="0.3">
      <c r="A66" s="42" t="s">
        <v>80</v>
      </c>
      <c r="B66" s="29">
        <v>11585</v>
      </c>
      <c r="C66" s="34">
        <v>1.837</v>
      </c>
      <c r="D66" s="29">
        <v>21284</v>
      </c>
    </row>
    <row r="67" spans="1:4" x14ac:dyDescent="0.3">
      <c r="A67" s="42" t="s">
        <v>81</v>
      </c>
      <c r="B67" s="29">
        <v>4336</v>
      </c>
      <c r="C67" s="34">
        <v>1.756</v>
      </c>
      <c r="D67" s="29">
        <v>7614</v>
      </c>
    </row>
    <row r="68" spans="1:4" x14ac:dyDescent="0.3">
      <c r="A68" s="42" t="s">
        <v>82</v>
      </c>
      <c r="B68" s="29">
        <v>6066</v>
      </c>
      <c r="C68" s="34">
        <v>1.968</v>
      </c>
      <c r="D68" s="29">
        <v>11941</v>
      </c>
    </row>
    <row r="69" spans="1:4" x14ac:dyDescent="0.3">
      <c r="A69" s="114" t="s">
        <v>137</v>
      </c>
      <c r="B69" s="29">
        <v>1414</v>
      </c>
      <c r="C69" s="34">
        <v>1.76</v>
      </c>
      <c r="D69" s="29">
        <v>2489</v>
      </c>
    </row>
    <row r="70" spans="1:4" x14ac:dyDescent="0.3">
      <c r="A70" s="42" t="s">
        <v>83</v>
      </c>
      <c r="B70" s="29">
        <v>24418</v>
      </c>
      <c r="C70" s="34">
        <v>1.911</v>
      </c>
      <c r="D70" s="29">
        <v>46675</v>
      </c>
    </row>
    <row r="71" spans="1:4" x14ac:dyDescent="0.3">
      <c r="A71" s="44" t="s">
        <v>34</v>
      </c>
      <c r="B71" s="30">
        <v>22147</v>
      </c>
      <c r="C71" s="35">
        <v>1.7370000000000001</v>
      </c>
      <c r="D71" s="30">
        <v>38471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1"/>
  <sheetViews>
    <sheetView workbookViewId="0">
      <selection activeCell="K9" sqref="K9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138</v>
      </c>
      <c r="B1" s="157"/>
      <c r="C1" s="157"/>
      <c r="D1" s="158"/>
    </row>
    <row r="2" spans="1:4" ht="51" x14ac:dyDescent="0.3">
      <c r="A2" s="95" t="s">
        <v>101</v>
      </c>
      <c r="B2" s="96" t="s">
        <v>130</v>
      </c>
      <c r="C2" s="97" t="s">
        <v>131</v>
      </c>
      <c r="D2" s="97" t="s">
        <v>136</v>
      </c>
    </row>
    <row r="3" spans="1:4" x14ac:dyDescent="0.3">
      <c r="A3" s="108" t="s">
        <v>117</v>
      </c>
      <c r="B3" s="46">
        <f>INDEX(Table6_Commodity_Output!$B$4:$B$72,MATCH($A3,Table6_Commodity_Output!$A$4:$A$72,0))</f>
        <v>876096</v>
      </c>
      <c r="C3" s="52">
        <v>89.41</v>
      </c>
      <c r="D3" s="47">
        <v>979823</v>
      </c>
    </row>
    <row r="4" spans="1:4" x14ac:dyDescent="0.3">
      <c r="A4" s="37" t="s">
        <v>39</v>
      </c>
      <c r="B4" s="38">
        <f>INDEX(Table6_Commodity_Output!$B$4:$B$72,MATCH($A4,Table6_Commodity_Output!$A$4:$A$72,0))</f>
        <v>454068</v>
      </c>
      <c r="C4" s="53">
        <v>87.38</v>
      </c>
      <c r="D4" s="50">
        <v>519675</v>
      </c>
    </row>
    <row r="5" spans="1:4" x14ac:dyDescent="0.3">
      <c r="A5" s="39" t="s">
        <v>3</v>
      </c>
      <c r="B5" s="40">
        <f>INDEX(Table6_Commodity_Output!$B$4:$B$72,MATCH($A5,Table6_Commodity_Output!$A$4:$A$72,0))</f>
        <v>15568</v>
      </c>
      <c r="C5" s="54">
        <v>85.02</v>
      </c>
      <c r="D5" s="48">
        <v>18310</v>
      </c>
    </row>
    <row r="6" spans="1:4" x14ac:dyDescent="0.3">
      <c r="A6" s="41" t="s">
        <v>40</v>
      </c>
      <c r="B6" s="40">
        <f>INDEX(Table6_Commodity_Output!$B$4:$B$72,MATCH($A6,Table6_Commodity_Output!$A$4:$A$72,0))</f>
        <v>3215</v>
      </c>
      <c r="C6" s="54">
        <v>84.71</v>
      </c>
      <c r="D6" s="48">
        <v>3795</v>
      </c>
    </row>
    <row r="7" spans="1:4" x14ac:dyDescent="0.3">
      <c r="A7" s="41" t="s">
        <v>41</v>
      </c>
      <c r="B7" s="40">
        <f>INDEX(Table6_Commodity_Output!$B$4:$B$72,MATCH($A7,Table6_Commodity_Output!$A$4:$A$72,0))</f>
        <v>620</v>
      </c>
      <c r="C7" s="54">
        <v>84.71</v>
      </c>
      <c r="D7" s="48">
        <v>732</v>
      </c>
    </row>
    <row r="8" spans="1:4" x14ac:dyDescent="0.3">
      <c r="A8" s="41" t="s">
        <v>42</v>
      </c>
      <c r="B8" s="40">
        <f>INDEX(Table6_Commodity_Output!$B$4:$B$72,MATCH($A8,Table6_Commodity_Output!$A$4:$A$72,0))</f>
        <v>1230</v>
      </c>
      <c r="C8" s="54">
        <v>84.72</v>
      </c>
      <c r="D8" s="48">
        <v>1452</v>
      </c>
    </row>
    <row r="9" spans="1:4" x14ac:dyDescent="0.3">
      <c r="A9" s="41" t="s">
        <v>43</v>
      </c>
      <c r="B9" s="40">
        <f>INDEX(Table6_Commodity_Output!$B$4:$B$72,MATCH($A9,Table6_Commodity_Output!$A$4:$A$72,0))</f>
        <v>1946</v>
      </c>
      <c r="C9" s="54">
        <v>84.71</v>
      </c>
      <c r="D9" s="48">
        <v>2297</v>
      </c>
    </row>
    <row r="10" spans="1:4" x14ac:dyDescent="0.3">
      <c r="A10" s="41" t="s">
        <v>44</v>
      </c>
      <c r="B10" s="40">
        <f>INDEX(Table6_Commodity_Output!$B$4:$B$72,MATCH($A10,Table6_Commodity_Output!$A$4:$A$72,0))</f>
        <v>6672</v>
      </c>
      <c r="C10" s="54">
        <v>84.72</v>
      </c>
      <c r="D10" s="48">
        <v>7876</v>
      </c>
    </row>
    <row r="11" spans="1:4" x14ac:dyDescent="0.3">
      <c r="A11" s="41" t="s">
        <v>45</v>
      </c>
      <c r="B11" s="40">
        <f>INDEX(Table6_Commodity_Output!$B$4:$B$72,MATCH($A11,Table6_Commodity_Output!$A$4:$A$72,0))</f>
        <v>1886</v>
      </c>
      <c r="C11" s="54">
        <v>84.63</v>
      </c>
      <c r="D11" s="48">
        <v>2229</v>
      </c>
    </row>
    <row r="12" spans="1:4" x14ac:dyDescent="0.3">
      <c r="A12" s="39" t="s">
        <v>4</v>
      </c>
      <c r="B12" s="40">
        <f>INDEX(Table6_Commodity_Output!$B$4:$B$72,MATCH($A12,Table6_Commodity_Output!$A$4:$A$72,0))</f>
        <v>22588</v>
      </c>
      <c r="C12" s="54">
        <v>84.26</v>
      </c>
      <c r="D12" s="48">
        <v>26807</v>
      </c>
    </row>
    <row r="13" spans="1:4" x14ac:dyDescent="0.3">
      <c r="A13" s="39" t="s">
        <v>7</v>
      </c>
      <c r="B13" s="40">
        <f>INDEX(Table6_Commodity_Output!$B$4:$B$72,MATCH($A13,Table6_Commodity_Output!$A$4:$A$72,0))</f>
        <v>12694</v>
      </c>
      <c r="C13" s="54">
        <v>85.06</v>
      </c>
      <c r="D13" s="48">
        <v>14924</v>
      </c>
    </row>
    <row r="14" spans="1:4" x14ac:dyDescent="0.3">
      <c r="A14" s="41" t="s">
        <v>46</v>
      </c>
      <c r="B14" s="40">
        <f>INDEX(Table6_Commodity_Output!$B$4:$B$72,MATCH($A14,Table6_Commodity_Output!$A$4:$A$72,0))</f>
        <v>938</v>
      </c>
      <c r="C14" s="54">
        <v>86.04</v>
      </c>
      <c r="D14" s="48">
        <v>1090</v>
      </c>
    </row>
    <row r="15" spans="1:4" x14ac:dyDescent="0.3">
      <c r="A15" s="41" t="s">
        <v>47</v>
      </c>
      <c r="B15" s="40">
        <f>INDEX(Table6_Commodity_Output!$B$4:$B$72,MATCH($A15,Table6_Commodity_Output!$A$4:$A$72,0))</f>
        <v>1200</v>
      </c>
      <c r="C15" s="54">
        <v>86.04</v>
      </c>
      <c r="D15" s="48">
        <v>1395</v>
      </c>
    </row>
    <row r="16" spans="1:4" x14ac:dyDescent="0.3">
      <c r="A16" s="41" t="s">
        <v>48</v>
      </c>
      <c r="B16" s="40">
        <f>INDEX(Table6_Commodity_Output!$B$4:$B$72,MATCH($A16,Table6_Commodity_Output!$A$4:$A$72,0))</f>
        <v>328</v>
      </c>
      <c r="C16" s="54">
        <v>86.04</v>
      </c>
      <c r="D16" s="48">
        <v>381</v>
      </c>
    </row>
    <row r="17" spans="1:4" x14ac:dyDescent="0.3">
      <c r="A17" s="41" t="s">
        <v>49</v>
      </c>
      <c r="B17" s="40">
        <f>INDEX(Table6_Commodity_Output!$B$4:$B$72,MATCH($A17,Table6_Commodity_Output!$A$4:$A$72,0))</f>
        <v>2632</v>
      </c>
      <c r="C17" s="54">
        <v>86.05</v>
      </c>
      <c r="D17" s="48">
        <v>3059</v>
      </c>
    </row>
    <row r="18" spans="1:4" x14ac:dyDescent="0.3">
      <c r="A18" s="41" t="s">
        <v>50</v>
      </c>
      <c r="B18" s="40">
        <f>INDEX(Table6_Commodity_Output!$B$4:$B$72,MATCH($A18,Table6_Commodity_Output!$A$4:$A$72,0))</f>
        <v>188</v>
      </c>
      <c r="C18" s="54">
        <v>86.04</v>
      </c>
      <c r="D18" s="48">
        <v>218</v>
      </c>
    </row>
    <row r="19" spans="1:4" x14ac:dyDescent="0.3">
      <c r="A19" s="41" t="s">
        <v>51</v>
      </c>
      <c r="B19" s="40">
        <f>INDEX(Table6_Commodity_Output!$B$4:$B$72,MATCH($A19,Table6_Commodity_Output!$A$4:$A$72,0))</f>
        <v>1501</v>
      </c>
      <c r="C19" s="54">
        <v>86.04</v>
      </c>
      <c r="D19" s="48">
        <v>1744</v>
      </c>
    </row>
    <row r="20" spans="1:4" x14ac:dyDescent="0.3">
      <c r="A20" s="41" t="s">
        <v>52</v>
      </c>
      <c r="B20" s="40">
        <f>INDEX(Table6_Commodity_Output!$B$4:$B$72,MATCH($A20,Table6_Commodity_Output!$A$4:$A$72,0))</f>
        <v>4171</v>
      </c>
      <c r="C20" s="54">
        <v>82.24</v>
      </c>
      <c r="D20" s="48">
        <v>5072</v>
      </c>
    </row>
    <row r="21" spans="1:4" x14ac:dyDescent="0.3">
      <c r="A21" s="41" t="s">
        <v>53</v>
      </c>
      <c r="B21" s="40">
        <f>INDEX(Table6_Commodity_Output!$B$4:$B$72,MATCH($A21,Table6_Commodity_Output!$A$4:$A$72,0))</f>
        <v>1501</v>
      </c>
      <c r="C21" s="54">
        <v>86.04</v>
      </c>
      <c r="D21" s="48">
        <v>1744</v>
      </c>
    </row>
    <row r="22" spans="1:4" x14ac:dyDescent="0.3">
      <c r="A22" s="41" t="s">
        <v>54</v>
      </c>
      <c r="B22" s="40">
        <f>INDEX(Table6_Commodity_Output!$B$4:$B$72,MATCH($A22,Table6_Commodity_Output!$A$4:$A$72,0))</f>
        <v>235</v>
      </c>
      <c r="C22" s="54">
        <v>86.04</v>
      </c>
      <c r="D22" s="48">
        <v>273</v>
      </c>
    </row>
    <row r="23" spans="1:4" x14ac:dyDescent="0.3">
      <c r="A23" s="39" t="s">
        <v>55</v>
      </c>
      <c r="B23" s="40">
        <f>INDEX(Table6_Commodity_Output!$B$4:$B$72,MATCH($A23,Table6_Commodity_Output!$A$4:$A$72,0))</f>
        <v>239679</v>
      </c>
      <c r="C23" s="54">
        <v>92</v>
      </c>
      <c r="D23" s="48">
        <v>260533</v>
      </c>
    </row>
    <row r="24" spans="1:4" x14ac:dyDescent="0.3">
      <c r="A24" s="41" t="s">
        <v>8</v>
      </c>
      <c r="B24" s="40">
        <f>INDEX(Table6_Commodity_Output!$B$4:$B$72,MATCH($A24,Table6_Commodity_Output!$A$4:$A$72,0))</f>
        <v>175812</v>
      </c>
      <c r="C24" s="54">
        <v>92.26</v>
      </c>
      <c r="D24" s="48">
        <v>190569</v>
      </c>
    </row>
    <row r="25" spans="1:4" x14ac:dyDescent="0.3">
      <c r="A25" s="41" t="s">
        <v>56</v>
      </c>
      <c r="B25" s="40">
        <f>INDEX(Table6_Commodity_Output!$B$4:$B$72,MATCH($A25,Table6_Commodity_Output!$A$4:$A$72,0))</f>
        <v>1583</v>
      </c>
      <c r="C25" s="54">
        <v>90.69</v>
      </c>
      <c r="D25" s="48">
        <v>1746</v>
      </c>
    </row>
    <row r="26" spans="1:4" x14ac:dyDescent="0.3">
      <c r="A26" s="41" t="s">
        <v>10</v>
      </c>
      <c r="B26" s="40">
        <f>INDEX(Table6_Commodity_Output!$B$4:$B$72,MATCH($A26,Table6_Commodity_Output!$A$4:$A$72,0))</f>
        <v>5253</v>
      </c>
      <c r="C26" s="54">
        <v>90.69</v>
      </c>
      <c r="D26" s="48">
        <v>5792</v>
      </c>
    </row>
    <row r="27" spans="1:4" x14ac:dyDescent="0.3">
      <c r="A27" s="41" t="s">
        <v>57</v>
      </c>
      <c r="B27" s="40">
        <f>INDEX(Table6_Commodity_Output!$B$4:$B$72,MATCH($A27,Table6_Commodity_Output!$A$4:$A$72,0))</f>
        <v>19112</v>
      </c>
      <c r="C27" s="54">
        <v>90.69</v>
      </c>
      <c r="D27" s="48">
        <v>21075</v>
      </c>
    </row>
    <row r="28" spans="1:4" x14ac:dyDescent="0.3">
      <c r="A28" s="41" t="s">
        <v>11</v>
      </c>
      <c r="B28" s="40">
        <f>INDEX(Table6_Commodity_Output!$B$4:$B$72,MATCH($A28,Table6_Commodity_Output!$A$4:$A$72,0))</f>
        <v>7695</v>
      </c>
      <c r="C28" s="54">
        <v>91.83</v>
      </c>
      <c r="D28" s="48">
        <v>8379</v>
      </c>
    </row>
    <row r="29" spans="1:4" x14ac:dyDescent="0.3">
      <c r="A29" s="41" t="s">
        <v>14</v>
      </c>
      <c r="B29" s="40">
        <f>INDEX(Table6_Commodity_Output!$B$4:$B$72,MATCH($A29,Table6_Commodity_Output!$A$4:$A$72,0))</f>
        <v>1807</v>
      </c>
      <c r="C29" s="54">
        <v>91.83</v>
      </c>
      <c r="D29" s="48">
        <v>1968</v>
      </c>
    </row>
    <row r="30" spans="1:4" x14ac:dyDescent="0.3">
      <c r="A30" s="41" t="s">
        <v>12</v>
      </c>
      <c r="B30" s="40">
        <f>INDEX(Table6_Commodity_Output!$B$4:$B$72,MATCH($A30,Table6_Commodity_Output!$A$4:$A$72,0))</f>
        <v>9702</v>
      </c>
      <c r="C30" s="54">
        <v>91.83</v>
      </c>
      <c r="D30" s="48">
        <v>10565</v>
      </c>
    </row>
    <row r="31" spans="1:4" x14ac:dyDescent="0.3">
      <c r="A31" s="41" t="s">
        <v>58</v>
      </c>
      <c r="B31" s="40">
        <f>INDEX(Table6_Commodity_Output!$B$4:$B$72,MATCH($A31,Table6_Commodity_Output!$A$4:$A$72,0))</f>
        <v>1140</v>
      </c>
      <c r="C31" s="54">
        <v>91.83</v>
      </c>
      <c r="D31" s="48">
        <v>1241</v>
      </c>
    </row>
    <row r="32" spans="1:4" x14ac:dyDescent="0.3">
      <c r="A32" s="41" t="s">
        <v>13</v>
      </c>
      <c r="B32" s="40">
        <f>INDEX(Table6_Commodity_Output!$B$4:$B$72,MATCH($A32,Table6_Commodity_Output!$A$4:$A$72,0))</f>
        <v>2484</v>
      </c>
      <c r="C32" s="54">
        <v>108.34</v>
      </c>
      <c r="D32" s="48">
        <v>2293</v>
      </c>
    </row>
    <row r="33" spans="1:4" x14ac:dyDescent="0.3">
      <c r="A33" s="41" t="s">
        <v>59</v>
      </c>
      <c r="B33" s="40">
        <f>INDEX(Table6_Commodity_Output!$B$4:$B$72,MATCH($A33,Table6_Commodity_Output!$A$4:$A$72,0))</f>
        <v>14778</v>
      </c>
      <c r="C33" s="54">
        <v>88.74</v>
      </c>
      <c r="D33" s="48">
        <v>16654</v>
      </c>
    </row>
    <row r="34" spans="1:4" x14ac:dyDescent="0.3">
      <c r="A34" s="41" t="s">
        <v>15</v>
      </c>
      <c r="B34" s="40">
        <f>INDEX(Table6_Commodity_Output!$B$4:$B$72,MATCH($A34,Table6_Commodity_Output!$A$4:$A$72,0))</f>
        <v>313</v>
      </c>
      <c r="C34" s="54">
        <v>91.83</v>
      </c>
      <c r="D34" s="48">
        <v>341</v>
      </c>
    </row>
    <row r="35" spans="1:4" x14ac:dyDescent="0.3">
      <c r="A35" s="39" t="s">
        <v>17</v>
      </c>
      <c r="B35" s="40">
        <f>INDEX(Table6_Commodity_Output!$B$4:$B$72,MATCH($A35,Table6_Commodity_Output!$A$4:$A$72,0))</f>
        <v>2900</v>
      </c>
      <c r="C35" s="54">
        <v>76.45</v>
      </c>
      <c r="D35" s="48">
        <v>3793</v>
      </c>
    </row>
    <row r="36" spans="1:4" x14ac:dyDescent="0.3">
      <c r="A36" s="39" t="s">
        <v>18</v>
      </c>
      <c r="B36" s="40">
        <f>INDEX(Table6_Commodity_Output!$B$4:$B$72,MATCH($A36,Table6_Commodity_Output!$A$4:$A$72,0))</f>
        <v>97976</v>
      </c>
      <c r="C36" s="54">
        <v>73.08</v>
      </c>
      <c r="D36" s="48">
        <v>134074</v>
      </c>
    </row>
    <row r="37" spans="1:4" x14ac:dyDescent="0.3">
      <c r="A37" s="39" t="s">
        <v>60</v>
      </c>
      <c r="B37" s="40">
        <f>INDEX(Table6_Commodity_Output!$B$4:$B$72,MATCH($A37,Table6_Commodity_Output!$A$4:$A$72,0))</f>
        <v>62664</v>
      </c>
      <c r="C37" s="54">
        <v>96.3</v>
      </c>
      <c r="D37" s="48">
        <v>65069</v>
      </c>
    </row>
    <row r="38" spans="1:4" x14ac:dyDescent="0.3">
      <c r="A38" s="37" t="s">
        <v>61</v>
      </c>
      <c r="B38" s="38">
        <f>INDEX(Table6_Commodity_Output!$B$4:$B$72,MATCH($A38,Table6_Commodity_Output!$A$4:$A$72,0))</f>
        <v>422029</v>
      </c>
      <c r="C38" s="53">
        <v>92.1</v>
      </c>
      <c r="D38" s="50">
        <v>458240</v>
      </c>
    </row>
    <row r="39" spans="1:4" x14ac:dyDescent="0.3">
      <c r="A39" s="39" t="s">
        <v>62</v>
      </c>
      <c r="B39" s="40">
        <f>INDEX(Table6_Commodity_Output!$B$4:$B$72,MATCH($A39,Table6_Commodity_Output!$A$4:$A$72,0))</f>
        <v>43595</v>
      </c>
      <c r="C39" s="54">
        <v>82.15</v>
      </c>
      <c r="D39" s="48">
        <v>53065</v>
      </c>
    </row>
    <row r="40" spans="1:4" x14ac:dyDescent="0.3">
      <c r="A40" s="41" t="s">
        <v>63</v>
      </c>
      <c r="B40" s="40">
        <f>INDEX(Table6_Commodity_Output!$B$4:$B$72,MATCH($A40,Table6_Commodity_Output!$A$4:$A$72,0))</f>
        <v>11335</v>
      </c>
      <c r="C40" s="54">
        <v>88.07</v>
      </c>
      <c r="D40" s="48">
        <v>12871</v>
      </c>
    </row>
    <row r="41" spans="1:4" x14ac:dyDescent="0.3">
      <c r="A41" s="41" t="s">
        <v>5</v>
      </c>
      <c r="B41" s="40">
        <f>INDEX(Table6_Commodity_Output!$B$4:$B$72,MATCH($A41,Table6_Commodity_Output!$A$4:$A$72,0))</f>
        <v>2677</v>
      </c>
      <c r="C41" s="54">
        <v>77.989999999999995</v>
      </c>
      <c r="D41" s="48">
        <v>3433</v>
      </c>
    </row>
    <row r="42" spans="1:4" x14ac:dyDescent="0.3">
      <c r="A42" s="41" t="s">
        <v>64</v>
      </c>
      <c r="B42" s="40">
        <f>INDEX(Table6_Commodity_Output!$B$4:$B$72,MATCH($A42,Table6_Commodity_Output!$A$4:$A$72,0))</f>
        <v>8757</v>
      </c>
      <c r="C42" s="54">
        <v>78.86</v>
      </c>
      <c r="D42" s="48">
        <v>11105</v>
      </c>
    </row>
    <row r="43" spans="1:4" x14ac:dyDescent="0.3">
      <c r="A43" s="41" t="s">
        <v>31</v>
      </c>
      <c r="B43" s="40">
        <f>INDEX(Table6_Commodity_Output!$B$4:$B$72,MATCH($A43,Table6_Commodity_Output!$A$4:$A$72,0))</f>
        <v>557</v>
      </c>
      <c r="C43" s="54">
        <v>80.930000000000007</v>
      </c>
      <c r="D43" s="48">
        <v>688</v>
      </c>
    </row>
    <row r="44" spans="1:4" x14ac:dyDescent="0.3">
      <c r="A44" s="41" t="s">
        <v>32</v>
      </c>
      <c r="B44" s="40">
        <f>INDEX(Table6_Commodity_Output!$B$4:$B$72,MATCH($A44,Table6_Commodity_Output!$A$4:$A$72,0))</f>
        <v>655</v>
      </c>
      <c r="C44" s="54">
        <v>85.04</v>
      </c>
      <c r="D44" s="48">
        <v>770</v>
      </c>
    </row>
    <row r="45" spans="1:4" x14ac:dyDescent="0.3">
      <c r="A45" s="41" t="s">
        <v>33</v>
      </c>
      <c r="B45" s="40">
        <f>INDEX(Table6_Commodity_Output!$B$4:$B$72,MATCH($A45,Table6_Commodity_Output!$A$4:$A$72,0))</f>
        <v>18724</v>
      </c>
      <c r="C45" s="54">
        <v>81.709999999999994</v>
      </c>
      <c r="D45" s="48">
        <v>22915</v>
      </c>
    </row>
    <row r="46" spans="1:4" x14ac:dyDescent="0.3">
      <c r="A46" s="41" t="s">
        <v>20</v>
      </c>
      <c r="B46" s="40">
        <f>INDEX(Table6_Commodity_Output!$B$4:$B$72,MATCH($A46,Table6_Commodity_Output!$A$4:$A$72,0))</f>
        <v>890</v>
      </c>
      <c r="C46" s="54">
        <v>81.06</v>
      </c>
      <c r="D46" s="48">
        <v>1098</v>
      </c>
    </row>
    <row r="47" spans="1:4" x14ac:dyDescent="0.3">
      <c r="A47" s="39" t="s">
        <v>65</v>
      </c>
      <c r="B47" s="40">
        <f>INDEX(Table6_Commodity_Output!$B$4:$B$72,MATCH($A47,Table6_Commodity_Output!$A$4:$A$72,0))</f>
        <v>25490</v>
      </c>
      <c r="C47" s="54">
        <v>86.7</v>
      </c>
      <c r="D47" s="48">
        <v>29401</v>
      </c>
    </row>
    <row r="48" spans="1:4" x14ac:dyDescent="0.3">
      <c r="A48" s="41" t="s">
        <v>66</v>
      </c>
      <c r="B48" s="40">
        <f>INDEX(Table6_Commodity_Output!$B$4:$B$72,MATCH($A48,Table6_Commodity_Output!$A$4:$A$72,0))</f>
        <v>2835</v>
      </c>
      <c r="C48" s="54">
        <v>77.95</v>
      </c>
      <c r="D48" s="48">
        <v>3637</v>
      </c>
    </row>
    <row r="49" spans="1:4" x14ac:dyDescent="0.3">
      <c r="A49" s="41" t="s">
        <v>67</v>
      </c>
      <c r="B49" s="40">
        <f>INDEX(Table6_Commodity_Output!$B$4:$B$72,MATCH($A49,Table6_Commodity_Output!$A$4:$A$72,0))</f>
        <v>1551</v>
      </c>
      <c r="C49" s="54">
        <v>66.930000000000007</v>
      </c>
      <c r="D49" s="48">
        <v>2318</v>
      </c>
    </row>
    <row r="50" spans="1:4" x14ac:dyDescent="0.3">
      <c r="A50" s="41" t="s">
        <v>68</v>
      </c>
      <c r="B50" s="40">
        <f>INDEX(Table6_Commodity_Output!$B$4:$B$72,MATCH($A50,Table6_Commodity_Output!$A$4:$A$72,0))</f>
        <v>1239</v>
      </c>
      <c r="C50" s="54">
        <v>96.96</v>
      </c>
      <c r="D50" s="48">
        <v>1278</v>
      </c>
    </row>
    <row r="51" spans="1:4" x14ac:dyDescent="0.3">
      <c r="A51" s="41" t="s">
        <v>69</v>
      </c>
      <c r="B51" s="40" t="e">
        <f>INDEX(Table6_Commodity_Output!$B$4:$B$72,MATCH($A51,Table6_Commodity_Output!$A$4:$A$72,0))</f>
        <v>#N/A</v>
      </c>
      <c r="C51" s="54">
        <v>68.37</v>
      </c>
      <c r="D51" s="48" t="e">
        <v>#N/A</v>
      </c>
    </row>
    <row r="52" spans="1:4" x14ac:dyDescent="0.3">
      <c r="A52" s="41" t="s">
        <v>70</v>
      </c>
      <c r="B52" s="40">
        <f>INDEX(Table6_Commodity_Output!$B$4:$B$72,MATCH($A52,Table6_Commodity_Output!$A$4:$A$72,0))</f>
        <v>12379</v>
      </c>
      <c r="C52" s="54">
        <v>95.9</v>
      </c>
      <c r="D52" s="48">
        <v>12909</v>
      </c>
    </row>
    <row r="53" spans="1:4" x14ac:dyDescent="0.3">
      <c r="A53" s="41" t="s">
        <v>71</v>
      </c>
      <c r="B53" s="40">
        <f>INDEX(Table6_Commodity_Output!$B$4:$B$72,MATCH($A53,Table6_Commodity_Output!$A$4:$A$72,0))</f>
        <v>4458</v>
      </c>
      <c r="C53" s="54">
        <v>101.09</v>
      </c>
      <c r="D53" s="48">
        <v>4410</v>
      </c>
    </row>
    <row r="54" spans="1:4" x14ac:dyDescent="0.3">
      <c r="A54" s="39" t="s">
        <v>72</v>
      </c>
      <c r="B54" s="40">
        <f>INDEX(Table6_Commodity_Output!$B$4:$B$72,MATCH($A54,Table6_Commodity_Output!$A$4:$A$72,0))</f>
        <v>65257</v>
      </c>
      <c r="C54" s="54">
        <v>95.78</v>
      </c>
      <c r="D54" s="48">
        <v>68133</v>
      </c>
    </row>
    <row r="55" spans="1:4" x14ac:dyDescent="0.3">
      <c r="A55" s="41" t="s">
        <v>73</v>
      </c>
      <c r="B55" s="40">
        <f>INDEX(Table6_Commodity_Output!$B$4:$B$72,MATCH($A55,Table6_Commodity_Output!$A$4:$A$72,0))</f>
        <v>13487</v>
      </c>
      <c r="C55" s="54">
        <v>92.88</v>
      </c>
      <c r="D55" s="48">
        <v>14522</v>
      </c>
    </row>
    <row r="56" spans="1:4" x14ac:dyDescent="0.3">
      <c r="A56" s="41" t="s">
        <v>74</v>
      </c>
      <c r="B56" s="40">
        <f>INDEX(Table6_Commodity_Output!$B$4:$B$72,MATCH($A56,Table6_Commodity_Output!$A$4:$A$72,0))</f>
        <v>28612</v>
      </c>
      <c r="C56" s="54">
        <v>87.02</v>
      </c>
      <c r="D56" s="48">
        <v>32881</v>
      </c>
    </row>
    <row r="57" spans="1:4" x14ac:dyDescent="0.3">
      <c r="A57" s="41" t="s">
        <v>75</v>
      </c>
      <c r="B57" s="40">
        <f>INDEX(Table6_Commodity_Output!$B$4:$B$72,MATCH($A57,Table6_Commodity_Output!$A$4:$A$72,0))</f>
        <v>23157</v>
      </c>
      <c r="C57" s="54">
        <v>103.13</v>
      </c>
      <c r="D57" s="48">
        <v>22455</v>
      </c>
    </row>
    <row r="58" spans="1:4" x14ac:dyDescent="0.3">
      <c r="A58" s="39" t="s">
        <v>76</v>
      </c>
      <c r="B58" s="40">
        <f>INDEX(Table6_Commodity_Output!$B$4:$B$72,MATCH($A58,Table6_Commodity_Output!$A$4:$A$72,0))</f>
        <v>181906</v>
      </c>
      <c r="C58" s="54">
        <v>96.1</v>
      </c>
      <c r="D58" s="48">
        <v>189296</v>
      </c>
    </row>
    <row r="59" spans="1:4" x14ac:dyDescent="0.3">
      <c r="A59" s="41" t="s">
        <v>24</v>
      </c>
      <c r="B59" s="40">
        <f>INDEX(Table6_Commodity_Output!$B$4:$B$72,MATCH($A59,Table6_Commodity_Output!$A$4:$A$72,0))</f>
        <v>59770</v>
      </c>
      <c r="C59" s="54">
        <v>85.25</v>
      </c>
      <c r="D59" s="48">
        <v>70108</v>
      </c>
    </row>
    <row r="60" spans="1:4" x14ac:dyDescent="0.3">
      <c r="A60" s="41" t="s">
        <v>23</v>
      </c>
      <c r="B60" s="40">
        <f>INDEX(Table6_Commodity_Output!$B$4:$B$72,MATCH($A60,Table6_Commodity_Output!$A$4:$A$72,0))</f>
        <v>21386</v>
      </c>
      <c r="C60" s="54">
        <v>111.75</v>
      </c>
      <c r="D60" s="48">
        <v>19138</v>
      </c>
    </row>
    <row r="61" spans="1:4" x14ac:dyDescent="0.3">
      <c r="A61" s="41" t="s">
        <v>22</v>
      </c>
      <c r="B61" s="40">
        <f>INDEX(Table6_Commodity_Output!$B$4:$B$72,MATCH($A61,Table6_Commodity_Output!$A$4:$A$72,0))</f>
        <v>13864</v>
      </c>
      <c r="C61" s="54">
        <v>85.25</v>
      </c>
      <c r="D61" s="48">
        <v>16262</v>
      </c>
    </row>
    <row r="62" spans="1:4" x14ac:dyDescent="0.3">
      <c r="A62" s="41" t="s">
        <v>77</v>
      </c>
      <c r="B62" s="40">
        <f>INDEX(Table6_Commodity_Output!$B$4:$B$72,MATCH($A62,Table6_Commodity_Output!$A$4:$A$72,0))</f>
        <v>68093</v>
      </c>
      <c r="C62" s="54">
        <v>103.91</v>
      </c>
      <c r="D62" s="48">
        <v>65531</v>
      </c>
    </row>
    <row r="63" spans="1:4" ht="15.75" customHeight="1" x14ac:dyDescent="0.3">
      <c r="A63" s="42" t="s">
        <v>25</v>
      </c>
      <c r="B63" s="40">
        <f>INDEX(Table6_Commodity_Output!$B$4:$B$72,MATCH($A63,Table6_Commodity_Output!$A$4:$A$72,0))</f>
        <v>18792</v>
      </c>
      <c r="C63" s="54">
        <v>111.01</v>
      </c>
      <c r="D63" s="48">
        <v>16928</v>
      </c>
    </row>
    <row r="64" spans="1:4" ht="16.5" customHeight="1" x14ac:dyDescent="0.3">
      <c r="A64" s="43" t="s">
        <v>78</v>
      </c>
      <c r="B64" s="40">
        <f>INDEX(Table6_Commodity_Output!$B$4:$B$72,MATCH($A64,Table6_Commodity_Output!$A$4:$A$72,0))</f>
        <v>83635</v>
      </c>
      <c r="C64" s="54">
        <v>90.18</v>
      </c>
      <c r="D64" s="48">
        <v>92741</v>
      </c>
    </row>
    <row r="65" spans="1:4" ht="15" customHeight="1" x14ac:dyDescent="0.3">
      <c r="A65" s="42" t="s">
        <v>79</v>
      </c>
      <c r="B65" s="40">
        <f>INDEX(Table6_Commodity_Output!$B$4:$B$72,MATCH($A65,Table6_Commodity_Output!$A$4:$A$72,0))</f>
        <v>35816</v>
      </c>
      <c r="C65" s="54">
        <v>82.93</v>
      </c>
      <c r="D65" s="48">
        <v>43191</v>
      </c>
    </row>
    <row r="66" spans="1:4" ht="15" customHeight="1" x14ac:dyDescent="0.3">
      <c r="A66" s="42" t="s">
        <v>80</v>
      </c>
      <c r="B66" s="40">
        <f>INDEX(Table6_Commodity_Output!$B$4:$B$72,MATCH($A66,Table6_Commodity_Output!$A$4:$A$72,0))</f>
        <v>11585</v>
      </c>
      <c r="C66" s="54">
        <v>98.86</v>
      </c>
      <c r="D66" s="48">
        <v>11719</v>
      </c>
    </row>
    <row r="67" spans="1:4" ht="16.5" customHeight="1" x14ac:dyDescent="0.3">
      <c r="A67" s="42" t="s">
        <v>81</v>
      </c>
      <c r="B67" s="40">
        <f>INDEX(Table6_Commodity_Output!$B$4:$B$72,MATCH($A67,Table6_Commodity_Output!$A$4:$A$72,0))</f>
        <v>4336</v>
      </c>
      <c r="C67" s="54">
        <v>88.28</v>
      </c>
      <c r="D67" s="48">
        <v>4912</v>
      </c>
    </row>
    <row r="68" spans="1:4" ht="16.5" customHeight="1" x14ac:dyDescent="0.3">
      <c r="A68" s="42" t="s">
        <v>82</v>
      </c>
      <c r="B68" s="40">
        <f>INDEX(Table6_Commodity_Output!$B$4:$B$72,MATCH($A68,Table6_Commodity_Output!$A$4:$A$72,0))</f>
        <v>6066</v>
      </c>
      <c r="C68" s="54">
        <v>87.07</v>
      </c>
      <c r="D68" s="48">
        <v>6966</v>
      </c>
    </row>
    <row r="69" spans="1:4" ht="16.5" customHeight="1" x14ac:dyDescent="0.3">
      <c r="A69" s="114" t="s">
        <v>137</v>
      </c>
      <c r="B69" s="40">
        <f>INDEX(Table6_Commodity_Output!$B$4:$B$72,MATCH($A69,Table6_Commodity_Output!$A$4:$A$72,0))</f>
        <v>1414</v>
      </c>
      <c r="C69" s="54">
        <v>99.94</v>
      </c>
      <c r="D69" s="48">
        <v>1415</v>
      </c>
    </row>
    <row r="70" spans="1:4" ht="17.25" customHeight="1" x14ac:dyDescent="0.3">
      <c r="A70" s="42" t="s">
        <v>83</v>
      </c>
      <c r="B70" s="40">
        <f>INDEX(Table6_Commodity_Output!$B$4:$B$72,MATCH($A70,Table6_Commodity_Output!$A$4:$A$72,0))</f>
        <v>24418</v>
      </c>
      <c r="C70" s="54">
        <v>89.65</v>
      </c>
      <c r="D70" s="48">
        <v>27237</v>
      </c>
    </row>
    <row r="71" spans="1:4" ht="16.5" customHeight="1" x14ac:dyDescent="0.3">
      <c r="A71" s="44" t="s">
        <v>34</v>
      </c>
      <c r="B71" s="45">
        <f>INDEX(Table6_Commodity_Output!$B$4:$B$72,MATCH($A71,Table6_Commodity_Output!$A$4:$A$72,0))</f>
        <v>22147</v>
      </c>
      <c r="C71" s="55">
        <v>77.849999999999994</v>
      </c>
      <c r="D71" s="49">
        <v>28449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Snead, Matthew - Federal</cp:lastModifiedBy>
  <dcterms:created xsi:type="dcterms:W3CDTF">2016-09-23T18:56:51Z</dcterms:created>
  <dcterms:modified xsi:type="dcterms:W3CDTF">2025-01-31T21:35:09Z</dcterms:modified>
</cp:coreProperties>
</file>