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E00F3883-7947-40A6-A93D-6F180239B3EC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<sst xmlns="http://schemas.openxmlformats.org/spreadsheetml/2006/main" count="515" uniqueCount="145">
  <si>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</si>
  <si>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</si>
  <si>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</si>
  <si>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</si>
  <si>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</si>
  <si>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</si>
  <si>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</si>
  <si>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</si>
  <si>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</si>
  <si>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</si>
  <si>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</si>
  <si>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</si>
  <si>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</si>
  <si>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</si>
  <si>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</si>
  <si>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</si>
  <si>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</si>
  <si>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</si>
  <si>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</si>
  <si>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</si>
  <si>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</si>
  <si>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</si>
  <si>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</si>
  <si>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</si>
  <si>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</si>
  <si>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</si>
  <si>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</si>
  <si>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</si>
  <si>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</si>
  <si>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</si>
  <si>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</si>
  <si>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</si>
  <si>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</si>
  <si>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</si>
  <si>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</si>
  <si>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</si>
  <si>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</si>
  <si>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</si>
  <si>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</si>
  <si>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</si>
  <si>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</si>
  <si>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</si>
  <si>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</si>
  <si>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</si>
  <si>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</si>
  <si>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</si>
  <si>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</si>
  <si>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</si>
  <si>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</si>
  <si>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</si>
  <si>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</si>
  <si>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</si>
  <si>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</si>
  <si>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</si>
  <si>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</si>
  <si>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</si>
  <si>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</si>
  <si>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</si>
  <si>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</si>
  <si>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</si>
  <si>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</si>
  <si>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</si>
  <si>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</si>
  <si>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</si>
  <si>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</si>
  <si>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</si>
  <si>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</si>
  <si>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</si>
  <si>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</si>
  <si>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</si>
  <si>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</si>
  <si>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</si>
  <si>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</si>
  <si>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</si>
  <si>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</si>
  <si>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</si>
  <si>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</si>
  <si>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</si>
  <si>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</si>
  <si>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</si>
  <si>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</si>
  <si>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</si>
  <si>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</si>
  <si>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</si>
  <si>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</si>
  <si>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</si>
  <si>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</si>
  <si>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</si>
  <si>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</si>
  <si>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</si>
  <si>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</si>
  <si>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</si>
  <si>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</si>
  <si>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</si>
  <si>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</si>
  <si>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</si>
  <si>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</si>
  <si>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</si>
  <si>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</si>
  <si>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</si>
  <si>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</si>
  <si>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</si>
  <si>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</si>
  <si>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</si>
  <si>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</si>
  <si>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</si>
  <si>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</si>
  <si>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</si>
  <si>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</si>
  <si>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</si>
  <si>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</si>
  <si>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</si>
  <si>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</si>
  <si>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</si>
  <si>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</si>
  <si>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</si>
  <si>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</si>
  <si>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</si>
  <si>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</si>
  <si>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</si>
  <si>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</si>
  <si>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</si>
  <si>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</si>
  <si>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</si>
  <si>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</si>
  <si>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</si>
  <si>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</si>
  <si>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</si>
  <si>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</si>
  <si>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</si>
  <si>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</si>
  <si>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</si>
  <si>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</si>
  <si>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</si>
  <si>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</si>
  <si>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</si>
  <si>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</si>
  <si>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</si>
  <si>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7.  Real Output by Commodity, 1999</t>
  </si>
  <si>
    <t>Table 6.  Output by Commodity, 1999</t>
  </si>
  <si>
    <t>Table 5.  Employment by Industry, 1999</t>
  </si>
  <si>
    <t>Table 4.  Employment and Compensation of Employees by Industry, 1999</t>
  </si>
  <si>
    <t>Table 3. Supply and Consumption of Commodities, 1999</t>
  </si>
  <si>
    <t>Table 2. Output and Value Added by Industry, 1999</t>
  </si>
  <si>
    <t>Table 1.  Production of Commodities by Industry, 1999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</si>
</sst>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10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zoomScaleNormal="100" workbookViewId="0">
      <selection sqref="A1:AK1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11650</v>
      </c>
      <c r="C5" s="65">
        <v>15102</v>
      </c>
      <c r="D5" s="65">
        <v>110</v>
      </c>
      <c r="E5" s="65">
        <v>3147</v>
      </c>
      <c r="F5" s="65">
        <v>4686</v>
      </c>
      <c r="G5" s="65">
        <v>26319</v>
      </c>
      <c r="H5" s="65">
        <v>18593</v>
      </c>
      <c r="I5" s="65">
        <v>3832</v>
      </c>
      <c r="J5" s="65">
        <v>6093</v>
      </c>
      <c r="K5" s="65">
        <v>11027</v>
      </c>
      <c r="L5" s="65">
        <v>1594</v>
      </c>
      <c r="M5" s="66">
        <v>1642</v>
      </c>
      <c r="N5" s="67">
        <v>1143</v>
      </c>
      <c r="O5" s="67">
        <v>14159</v>
      </c>
      <c r="P5" s="67">
        <v>2212</v>
      </c>
      <c r="Q5" s="67">
        <v>3098</v>
      </c>
      <c r="R5" s="67">
        <v>0</v>
      </c>
      <c r="S5" s="67">
        <v>0</v>
      </c>
      <c r="T5" s="67">
        <v>41228</v>
      </c>
      <c r="U5" s="67">
        <v>20405</v>
      </c>
      <c r="V5" s="99">
        <v>6817</v>
      </c>
      <c r="W5" s="65">
        <v>62089</v>
      </c>
      <c r="X5" s="65">
        <v>3384</v>
      </c>
      <c r="Y5" s="65">
        <v>18789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617</v>
      </c>
      <c r="AF5" s="67">
        <v>82061</v>
      </c>
      <c r="AG5" s="67">
        <v>0</v>
      </c>
      <c r="AH5" s="67">
        <v>468</v>
      </c>
      <c r="AI5" s="67">
        <v>2702</v>
      </c>
      <c r="AJ5" s="67">
        <v>20373</v>
      </c>
      <c r="AK5" s="67">
        <v>383340</v>
      </c>
    </row>
    <row r="6" spans="1:37" x14ac:dyDescent="0.3">
      <c r="A6" s="2" t="s">
        <v>3</v>
      </c>
      <c r="B6" s="14">
        <v>9614</v>
      </c>
      <c r="C6" s="14">
        <v>0</v>
      </c>
      <c r="D6" s="14">
        <v>17</v>
      </c>
      <c r="E6" s="14">
        <v>2129</v>
      </c>
      <c r="F6" s="14">
        <v>2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57</v>
      </c>
      <c r="AK6" s="16">
        <v>11818</v>
      </c>
    </row>
    <row r="7" spans="1:37" x14ac:dyDescent="0.3">
      <c r="A7" s="3" t="s">
        <v>40</v>
      </c>
      <c r="B7" s="14">
        <v>2148</v>
      </c>
      <c r="C7" s="14">
        <v>0</v>
      </c>
      <c r="D7" s="14">
        <v>4</v>
      </c>
      <c r="E7" s="14">
        <v>485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13</v>
      </c>
      <c r="AK7" s="16">
        <v>2650</v>
      </c>
    </row>
    <row r="8" spans="1:37" x14ac:dyDescent="0.3">
      <c r="A8" s="3" t="s">
        <v>41</v>
      </c>
      <c r="B8" s="14">
        <v>413</v>
      </c>
      <c r="C8" s="14">
        <v>0</v>
      </c>
      <c r="D8" s="14">
        <v>1</v>
      </c>
      <c r="E8" s="14">
        <v>93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2</v>
      </c>
      <c r="AK8" s="16">
        <v>509</v>
      </c>
    </row>
    <row r="9" spans="1:37" x14ac:dyDescent="0.3">
      <c r="A9" s="3" t="s">
        <v>42</v>
      </c>
      <c r="B9" s="14">
        <v>685</v>
      </c>
      <c r="C9" s="14">
        <v>0</v>
      </c>
      <c r="D9" s="14">
        <v>1</v>
      </c>
      <c r="E9" s="14">
        <v>155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4</v>
      </c>
      <c r="AK9" s="16">
        <v>845</v>
      </c>
    </row>
    <row r="10" spans="1:37" x14ac:dyDescent="0.3">
      <c r="A10" s="3" t="s">
        <v>43</v>
      </c>
      <c r="B10" s="14">
        <v>1316</v>
      </c>
      <c r="C10" s="14">
        <v>0</v>
      </c>
      <c r="D10" s="14">
        <v>2</v>
      </c>
      <c r="E10" s="14">
        <v>297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8</v>
      </c>
      <c r="AK10" s="16">
        <v>1624</v>
      </c>
    </row>
    <row r="11" spans="1:37" x14ac:dyDescent="0.3">
      <c r="A11" s="3" t="s">
        <v>44</v>
      </c>
      <c r="B11" s="14">
        <v>3880</v>
      </c>
      <c r="C11" s="14">
        <v>0</v>
      </c>
      <c r="D11" s="14">
        <v>7</v>
      </c>
      <c r="E11" s="14">
        <v>876</v>
      </c>
      <c r="F11" s="14">
        <v>1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23</v>
      </c>
      <c r="AK11" s="16">
        <v>4787</v>
      </c>
    </row>
    <row r="12" spans="1:37" x14ac:dyDescent="0.3">
      <c r="A12" s="3" t="s">
        <v>45</v>
      </c>
      <c r="B12" s="14">
        <v>1173</v>
      </c>
      <c r="C12" s="14">
        <v>0</v>
      </c>
      <c r="D12" s="14">
        <v>2</v>
      </c>
      <c r="E12" s="14">
        <v>223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6</v>
      </c>
      <c r="AK12" s="16">
        <v>1403</v>
      </c>
    </row>
    <row r="13" spans="1:37" x14ac:dyDescent="0.3">
      <c r="A13" s="2" t="s">
        <v>4</v>
      </c>
      <c r="B13" s="14">
        <v>37</v>
      </c>
      <c r="C13" s="14">
        <v>14725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10</v>
      </c>
      <c r="AK13" s="16">
        <v>14772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4666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4300</v>
      </c>
      <c r="AG14" s="16">
        <v>0</v>
      </c>
      <c r="AH14" s="16">
        <v>0</v>
      </c>
      <c r="AI14" s="16">
        <v>0</v>
      </c>
      <c r="AJ14" s="16">
        <v>0</v>
      </c>
      <c r="AK14" s="16">
        <v>8966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508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131</v>
      </c>
      <c r="AG15" s="16">
        <v>0</v>
      </c>
      <c r="AH15" s="16">
        <v>0</v>
      </c>
      <c r="AI15" s="16">
        <v>0</v>
      </c>
      <c r="AJ15" s="16">
        <v>0</v>
      </c>
      <c r="AK15" s="16">
        <v>639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620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160</v>
      </c>
      <c r="AG16" s="16">
        <v>0</v>
      </c>
      <c r="AH16" s="16">
        <v>0</v>
      </c>
      <c r="AI16" s="16">
        <v>0</v>
      </c>
      <c r="AJ16" s="16">
        <v>0</v>
      </c>
      <c r="AK16" s="16">
        <v>779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178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46</v>
      </c>
      <c r="AG17" s="16">
        <v>0</v>
      </c>
      <c r="AH17" s="16">
        <v>0</v>
      </c>
      <c r="AI17" s="16">
        <v>0</v>
      </c>
      <c r="AJ17" s="16">
        <v>0</v>
      </c>
      <c r="AK17" s="16">
        <v>224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1376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354</v>
      </c>
      <c r="AG18" s="16">
        <v>0</v>
      </c>
      <c r="AH18" s="16">
        <v>0</v>
      </c>
      <c r="AI18" s="16">
        <v>0</v>
      </c>
      <c r="AJ18" s="16">
        <v>0</v>
      </c>
      <c r="AK18" s="16">
        <v>1730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102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26</v>
      </c>
      <c r="AG19" s="16">
        <v>0</v>
      </c>
      <c r="AH19" s="16">
        <v>0</v>
      </c>
      <c r="AI19" s="16">
        <v>0</v>
      </c>
      <c r="AJ19" s="16">
        <v>0</v>
      </c>
      <c r="AK19" s="16">
        <v>128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813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209</v>
      </c>
      <c r="AG20" s="16">
        <v>0</v>
      </c>
      <c r="AH20" s="16">
        <v>0</v>
      </c>
      <c r="AI20" s="16">
        <v>0</v>
      </c>
      <c r="AJ20" s="16">
        <v>0</v>
      </c>
      <c r="AK20" s="16">
        <v>1022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130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3132</v>
      </c>
      <c r="AG21" s="16">
        <v>0</v>
      </c>
      <c r="AH21" s="16">
        <v>0</v>
      </c>
      <c r="AI21" s="16">
        <v>0</v>
      </c>
      <c r="AJ21" s="16">
        <v>0</v>
      </c>
      <c r="AK21" s="16">
        <v>3262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813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209</v>
      </c>
      <c r="AG22" s="16">
        <v>0</v>
      </c>
      <c r="AH22" s="16">
        <v>0</v>
      </c>
      <c r="AI22" s="16">
        <v>0</v>
      </c>
      <c r="AJ22" s="16">
        <v>0</v>
      </c>
      <c r="AK22" s="16">
        <v>1022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127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33</v>
      </c>
      <c r="AG23" s="16">
        <v>0</v>
      </c>
      <c r="AH23" s="16">
        <v>0</v>
      </c>
      <c r="AI23" s="16">
        <v>0</v>
      </c>
      <c r="AJ23" s="16">
        <v>0</v>
      </c>
      <c r="AK23" s="16">
        <v>160</v>
      </c>
    </row>
    <row r="24" spans="1:37" x14ac:dyDescent="0.3">
      <c r="A24" s="2" t="s">
        <v>55</v>
      </c>
      <c r="B24" s="14">
        <v>44</v>
      </c>
      <c r="C24" s="14">
        <v>124</v>
      </c>
      <c r="D24" s="14">
        <v>93</v>
      </c>
      <c r="E24" s="14">
        <v>1018</v>
      </c>
      <c r="F24" s="14">
        <v>19</v>
      </c>
      <c r="G24" s="14">
        <v>26319</v>
      </c>
      <c r="H24" s="14">
        <v>18593</v>
      </c>
      <c r="I24" s="14">
        <v>3832</v>
      </c>
      <c r="J24" s="14">
        <v>6093</v>
      </c>
      <c r="K24" s="14">
        <v>11027</v>
      </c>
      <c r="L24" s="14">
        <v>1594</v>
      </c>
      <c r="M24" s="15">
        <v>1642</v>
      </c>
      <c r="N24" s="16">
        <v>1143</v>
      </c>
      <c r="O24" s="16">
        <v>12983</v>
      </c>
      <c r="P24" s="16">
        <v>0</v>
      </c>
      <c r="Q24" s="16">
        <v>0</v>
      </c>
      <c r="R24" s="16">
        <v>0</v>
      </c>
      <c r="S24" s="16">
        <v>0</v>
      </c>
      <c r="T24" s="16">
        <v>33659</v>
      </c>
      <c r="U24" s="16">
        <v>53</v>
      </c>
      <c r="V24" s="100">
        <v>1</v>
      </c>
      <c r="W24" s="14">
        <v>49238</v>
      </c>
      <c r="X24" s="14">
        <v>3361</v>
      </c>
      <c r="Y24" s="14">
        <v>18789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617</v>
      </c>
      <c r="AF24" s="16">
        <v>286</v>
      </c>
      <c r="AG24" s="16">
        <v>0</v>
      </c>
      <c r="AH24" s="16">
        <v>468</v>
      </c>
      <c r="AI24" s="16">
        <v>2654</v>
      </c>
      <c r="AJ24" s="16">
        <v>20293</v>
      </c>
      <c r="AK24" s="16">
        <v>213942</v>
      </c>
    </row>
    <row r="25" spans="1:37" x14ac:dyDescent="0.3">
      <c r="A25" s="3" t="s">
        <v>8</v>
      </c>
      <c r="B25" s="14">
        <v>44</v>
      </c>
      <c r="C25" s="14">
        <v>124</v>
      </c>
      <c r="D25" s="14">
        <v>93</v>
      </c>
      <c r="E25" s="14">
        <v>1018</v>
      </c>
      <c r="F25" s="14">
        <v>19</v>
      </c>
      <c r="G25" s="14">
        <v>26319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33595</v>
      </c>
      <c r="U25" s="16">
        <v>53</v>
      </c>
      <c r="V25" s="100">
        <v>0</v>
      </c>
      <c r="W25" s="14">
        <v>49237</v>
      </c>
      <c r="X25" s="14">
        <v>3359</v>
      </c>
      <c r="Y25" s="14">
        <v>18789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617</v>
      </c>
      <c r="AF25" s="16">
        <v>0</v>
      </c>
      <c r="AG25" s="16">
        <v>0</v>
      </c>
      <c r="AH25" s="16">
        <v>295</v>
      </c>
      <c r="AI25" s="16">
        <v>0</v>
      </c>
      <c r="AJ25" s="16">
        <v>19169</v>
      </c>
      <c r="AK25" s="16">
        <v>152731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1335</v>
      </c>
      <c r="I26" s="14">
        <v>15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22</v>
      </c>
      <c r="AG26" s="16">
        <v>0</v>
      </c>
      <c r="AH26" s="16">
        <v>0</v>
      </c>
      <c r="AI26" s="16">
        <v>0</v>
      </c>
      <c r="AJ26" s="16">
        <v>1</v>
      </c>
      <c r="AK26" s="16">
        <v>1373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255</v>
      </c>
      <c r="I27" s="14">
        <v>3633</v>
      </c>
      <c r="J27" s="14">
        <v>2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492</v>
      </c>
      <c r="AK27" s="16">
        <v>4382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16117</v>
      </c>
      <c r="I28" s="14">
        <v>179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264</v>
      </c>
      <c r="AG28" s="16">
        <v>0</v>
      </c>
      <c r="AH28" s="16">
        <v>0</v>
      </c>
      <c r="AI28" s="16">
        <v>0</v>
      </c>
      <c r="AJ28" s="16">
        <v>8</v>
      </c>
      <c r="AK28" s="16">
        <v>16568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885</v>
      </c>
      <c r="I29" s="14">
        <v>6</v>
      </c>
      <c r="J29" s="14">
        <v>5957</v>
      </c>
      <c r="K29" s="14">
        <v>11</v>
      </c>
      <c r="L29" s="14">
        <v>0</v>
      </c>
      <c r="M29" s="15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23</v>
      </c>
      <c r="AJ29" s="16">
        <v>4</v>
      </c>
      <c r="AK29" s="16">
        <v>6885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14</v>
      </c>
      <c r="K30" s="14">
        <v>18</v>
      </c>
      <c r="L30" s="14">
        <v>0</v>
      </c>
      <c r="M30" s="15">
        <v>1603</v>
      </c>
      <c r="N30" s="16">
        <v>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8</v>
      </c>
      <c r="AK30" s="16">
        <v>1645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55</v>
      </c>
      <c r="K31" s="14">
        <v>10730</v>
      </c>
      <c r="L31" s="14">
        <v>0</v>
      </c>
      <c r="M31" s="15">
        <v>20</v>
      </c>
      <c r="N31" s="16">
        <v>4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38</v>
      </c>
      <c r="U31" s="16">
        <v>0</v>
      </c>
      <c r="V31" s="100">
        <v>1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3</v>
      </c>
      <c r="AK31" s="16">
        <v>10852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52</v>
      </c>
      <c r="K32" s="14">
        <v>159</v>
      </c>
      <c r="L32" s="14">
        <v>0</v>
      </c>
      <c r="M32" s="15">
        <v>15</v>
      </c>
      <c r="N32" s="16">
        <v>916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8</v>
      </c>
      <c r="AK32" s="16">
        <v>1149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1594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25</v>
      </c>
      <c r="U33" s="16">
        <v>0</v>
      </c>
      <c r="V33" s="100">
        <v>0</v>
      </c>
      <c r="W33" s="14">
        <v>1</v>
      </c>
      <c r="X33" s="14">
        <v>2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173</v>
      </c>
      <c r="AI33" s="16">
        <v>0</v>
      </c>
      <c r="AJ33" s="16">
        <v>587</v>
      </c>
      <c r="AK33" s="16">
        <v>2382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71</v>
      </c>
      <c r="L34" s="14">
        <v>0</v>
      </c>
      <c r="M34" s="15">
        <v>0</v>
      </c>
      <c r="N34" s="16">
        <v>0</v>
      </c>
      <c r="O34" s="16">
        <v>12983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2630</v>
      </c>
      <c r="AJ34" s="16">
        <v>14</v>
      </c>
      <c r="AK34" s="16">
        <v>15698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13</v>
      </c>
      <c r="K35" s="14">
        <v>38</v>
      </c>
      <c r="L35" s="14">
        <v>0</v>
      </c>
      <c r="M35" s="15">
        <v>4</v>
      </c>
      <c r="N35" s="16">
        <v>222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2</v>
      </c>
      <c r="AK35" s="16">
        <v>278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2212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48</v>
      </c>
      <c r="AJ36" s="16">
        <v>0</v>
      </c>
      <c r="AK36" s="16">
        <v>2260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3098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77475</v>
      </c>
      <c r="AG37" s="16">
        <v>0</v>
      </c>
      <c r="AH37" s="16">
        <v>0</v>
      </c>
      <c r="AI37" s="16">
        <v>0</v>
      </c>
      <c r="AJ37" s="16">
        <v>0</v>
      </c>
      <c r="AK37" s="16">
        <v>80573</v>
      </c>
    </row>
    <row r="38" spans="1:37" x14ac:dyDescent="0.3">
      <c r="A38" s="2" t="s">
        <v>60</v>
      </c>
      <c r="B38" s="14">
        <v>1955</v>
      </c>
      <c r="C38" s="14">
        <v>253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1177</v>
      </c>
      <c r="P38" s="16">
        <v>0</v>
      </c>
      <c r="Q38" s="16">
        <v>0</v>
      </c>
      <c r="R38" s="16">
        <v>0</v>
      </c>
      <c r="S38" s="16">
        <v>0</v>
      </c>
      <c r="T38" s="16">
        <v>7570</v>
      </c>
      <c r="U38" s="16">
        <v>20352</v>
      </c>
      <c r="V38" s="100">
        <v>6815</v>
      </c>
      <c r="W38" s="14">
        <v>12851</v>
      </c>
      <c r="X38" s="14">
        <v>23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13</v>
      </c>
      <c r="AK38" s="16">
        <v>51009</v>
      </c>
    </row>
    <row r="39" spans="1:37" s="62" customFormat="1" ht="24.75" customHeight="1" x14ac:dyDescent="0.3">
      <c r="A39" s="11" t="s">
        <v>61</v>
      </c>
      <c r="B39" s="63">
        <v>150</v>
      </c>
      <c r="C39" s="63">
        <v>76</v>
      </c>
      <c r="D39" s="63">
        <v>2002</v>
      </c>
      <c r="E39" s="63">
        <v>4881</v>
      </c>
      <c r="F39" s="63">
        <v>241</v>
      </c>
      <c r="G39" s="63">
        <v>44</v>
      </c>
      <c r="H39" s="63">
        <v>34</v>
      </c>
      <c r="I39" s="63">
        <v>1</v>
      </c>
      <c r="J39" s="63">
        <v>160</v>
      </c>
      <c r="K39" s="63">
        <v>34</v>
      </c>
      <c r="L39" s="63">
        <v>299</v>
      </c>
      <c r="M39" s="60">
        <v>0</v>
      </c>
      <c r="N39" s="64">
        <v>1</v>
      </c>
      <c r="O39" s="64">
        <v>8</v>
      </c>
      <c r="P39" s="64">
        <v>44</v>
      </c>
      <c r="Q39" s="64">
        <v>656</v>
      </c>
      <c r="R39" s="64">
        <v>11058</v>
      </c>
      <c r="S39" s="64">
        <v>1415</v>
      </c>
      <c r="T39" s="64">
        <v>65626</v>
      </c>
      <c r="U39" s="64">
        <v>60409</v>
      </c>
      <c r="V39" s="101">
        <v>16726</v>
      </c>
      <c r="W39" s="63">
        <v>47750</v>
      </c>
      <c r="X39" s="63">
        <v>5346</v>
      </c>
      <c r="Y39" s="63">
        <v>9084</v>
      </c>
      <c r="Z39" s="63">
        <v>9433</v>
      </c>
      <c r="AA39" s="63">
        <v>1700</v>
      </c>
      <c r="AB39" s="63">
        <v>3557</v>
      </c>
      <c r="AC39" s="60">
        <v>6403</v>
      </c>
      <c r="AD39" s="64">
        <v>420</v>
      </c>
      <c r="AE39" s="64">
        <v>1318</v>
      </c>
      <c r="AF39" s="64">
        <v>21551</v>
      </c>
      <c r="AG39" s="64">
        <v>18145</v>
      </c>
      <c r="AH39" s="64">
        <v>107992</v>
      </c>
      <c r="AI39" s="64">
        <v>151356</v>
      </c>
      <c r="AJ39" s="64">
        <v>15998</v>
      </c>
      <c r="AK39" s="64">
        <v>563920</v>
      </c>
    </row>
    <row r="40" spans="1:37" x14ac:dyDescent="0.3">
      <c r="A40" s="2" t="s">
        <v>62</v>
      </c>
      <c r="B40" s="14">
        <v>63</v>
      </c>
      <c r="C40" s="14">
        <v>54</v>
      </c>
      <c r="D40" s="14">
        <v>2002</v>
      </c>
      <c r="E40" s="14">
        <v>4815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10919</v>
      </c>
      <c r="S40" s="16">
        <v>1330</v>
      </c>
      <c r="T40" s="16">
        <v>0</v>
      </c>
      <c r="U40" s="16">
        <v>38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318</v>
      </c>
      <c r="AE40" s="16">
        <v>1033</v>
      </c>
      <c r="AF40" s="16">
        <v>15865</v>
      </c>
      <c r="AG40" s="16">
        <v>0</v>
      </c>
      <c r="AH40" s="16">
        <v>0</v>
      </c>
      <c r="AI40" s="16">
        <v>753</v>
      </c>
      <c r="AJ40" s="16">
        <v>104</v>
      </c>
      <c r="AK40" s="16">
        <v>37295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10919</v>
      </c>
      <c r="S41" s="16">
        <v>0</v>
      </c>
      <c r="T41" s="16">
        <v>0</v>
      </c>
      <c r="U41" s="16">
        <v>38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753</v>
      </c>
      <c r="AJ41" s="16">
        <v>81</v>
      </c>
      <c r="AK41" s="16">
        <v>11791</v>
      </c>
    </row>
    <row r="42" spans="1:37" x14ac:dyDescent="0.3">
      <c r="A42" s="3" t="s">
        <v>5</v>
      </c>
      <c r="B42" s="14">
        <v>0</v>
      </c>
      <c r="C42" s="14">
        <v>0</v>
      </c>
      <c r="D42" s="14">
        <v>1994</v>
      </c>
      <c r="E42" s="14">
        <v>112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2106</v>
      </c>
    </row>
    <row r="43" spans="1:37" ht="21.6" x14ac:dyDescent="0.3">
      <c r="A43" s="3" t="s">
        <v>64</v>
      </c>
      <c r="B43" s="14">
        <v>63</v>
      </c>
      <c r="C43" s="14">
        <v>54</v>
      </c>
      <c r="D43" s="14">
        <v>8</v>
      </c>
      <c r="E43" s="14">
        <v>4702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232</v>
      </c>
      <c r="AG43" s="16">
        <v>0</v>
      </c>
      <c r="AH43" s="16">
        <v>0</v>
      </c>
      <c r="AI43" s="16">
        <v>0</v>
      </c>
      <c r="AJ43" s="16">
        <v>24</v>
      </c>
      <c r="AK43" s="16">
        <v>5082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318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318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1033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1033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15634</v>
      </c>
      <c r="AG46" s="16">
        <v>0</v>
      </c>
      <c r="AH46" s="16">
        <v>0</v>
      </c>
      <c r="AI46" s="16">
        <v>0</v>
      </c>
      <c r="AJ46" s="16">
        <v>0</v>
      </c>
      <c r="AK46" s="16">
        <v>15634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1330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1330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17198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94</v>
      </c>
      <c r="AG48" s="16">
        <v>0</v>
      </c>
      <c r="AH48" s="16">
        <v>0</v>
      </c>
      <c r="AI48" s="16">
        <v>0</v>
      </c>
      <c r="AJ48" s="16">
        <v>0</v>
      </c>
      <c r="AK48" s="16">
        <v>17292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2269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2269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1010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1010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733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66</v>
      </c>
      <c r="AG51" s="16">
        <v>0</v>
      </c>
      <c r="AH51" s="16">
        <v>0</v>
      </c>
      <c r="AI51" s="16">
        <v>0</v>
      </c>
      <c r="AJ51" s="16">
        <v>0</v>
      </c>
      <c r="AK51" s="16">
        <v>799</v>
      </c>
    </row>
    <row r="52" spans="1:37" ht="21.6" x14ac:dyDescent="0.3">
      <c r="A52" s="3" t="s">
        <v>69</v>
      </c>
      <c r="B52" s="14" t="e">
        <v>#N/A</v>
      </c>
      <c r="C52" s="14" t="e">
        <v>#N/A</v>
      </c>
      <c r="D52" s="14" t="e">
        <v>#N/A</v>
      </c>
      <c r="E52" s="14" t="e">
        <v>#N/A</v>
      </c>
      <c r="F52" s="14" t="e">
        <v>#N/A</v>
      </c>
      <c r="G52" s="14" t="e">
        <v>#N/A</v>
      </c>
      <c r="H52" s="14" t="e">
        <v>#N/A</v>
      </c>
      <c r="I52" s="14" t="e">
        <v>#N/A</v>
      </c>
      <c r="J52" s="14" t="e">
        <v>#N/A</v>
      </c>
      <c r="K52" s="14" t="e">
        <v>#N/A</v>
      </c>
      <c r="L52" s="14" t="e">
        <v>#N/A</v>
      </c>
      <c r="M52" s="15" t="e">
        <v>#N/A</v>
      </c>
      <c r="N52" s="16" t="e">
        <v>#N/A</v>
      </c>
      <c r="O52" s="16" t="e">
        <v>#N/A</v>
      </c>
      <c r="P52" s="16" t="e">
        <v>#N/A</v>
      </c>
      <c r="Q52" s="16" t="e">
        <v>#N/A</v>
      </c>
      <c r="R52" s="16" t="e">
        <v>#N/A</v>
      </c>
      <c r="S52" s="16" t="e">
        <v>#N/A</v>
      </c>
      <c r="T52" s="16" t="e">
        <v>#N/A</v>
      </c>
      <c r="U52" s="16" t="e">
        <v>#N/A</v>
      </c>
      <c r="V52" s="100" t="e">
        <v>#N/A</v>
      </c>
      <c r="W52" s="14" t="e">
        <v>#N/A</v>
      </c>
      <c r="X52" s="14" t="e">
        <v>#N/A</v>
      </c>
      <c r="Y52" s="14" t="e">
        <v>#N/A</v>
      </c>
      <c r="Z52" s="14" t="e">
        <v>#N/A</v>
      </c>
      <c r="AA52" s="14" t="e">
        <v>#N/A</v>
      </c>
      <c r="AB52" s="14" t="e">
        <v>#N/A</v>
      </c>
      <c r="AC52" s="15" t="e">
        <v>#N/A</v>
      </c>
      <c r="AD52" s="16" t="e">
        <v>#N/A</v>
      </c>
      <c r="AE52" s="16" t="e">
        <v>#N/A</v>
      </c>
      <c r="AF52" s="16" t="e">
        <v>#N/A</v>
      </c>
      <c r="AG52" s="16" t="e">
        <v>#N/A</v>
      </c>
      <c r="AH52" s="16" t="e">
        <v>#N/A</v>
      </c>
      <c r="AI52" s="16" t="e">
        <v>#N/A</v>
      </c>
      <c r="AJ52" s="16" t="e">
        <v>#N/A</v>
      </c>
      <c r="AK52" s="16" t="e">
        <v>#N/A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8057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4</v>
      </c>
      <c r="AG53" s="16">
        <v>0</v>
      </c>
      <c r="AH53" s="16">
        <v>0</v>
      </c>
      <c r="AI53" s="16">
        <v>0</v>
      </c>
      <c r="AJ53" s="16">
        <v>0</v>
      </c>
      <c r="AK53" s="16">
        <v>8061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3276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3276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107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43945</v>
      </c>
      <c r="U55" s="16">
        <v>0</v>
      </c>
      <c r="V55" s="100">
        <v>0</v>
      </c>
      <c r="W55" s="14">
        <v>0</v>
      </c>
      <c r="X55" s="14">
        <v>71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141</v>
      </c>
      <c r="AG55" s="16">
        <v>0</v>
      </c>
      <c r="AH55" s="16">
        <v>0</v>
      </c>
      <c r="AI55" s="16">
        <v>0</v>
      </c>
      <c r="AJ55" s="16">
        <v>225</v>
      </c>
      <c r="AK55" s="16">
        <v>44490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8615</v>
      </c>
      <c r="U56" s="16">
        <v>0</v>
      </c>
      <c r="V56" s="100">
        <v>0</v>
      </c>
      <c r="W56" s="14">
        <v>0</v>
      </c>
      <c r="X56" s="14">
        <v>71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141</v>
      </c>
      <c r="AG56" s="16">
        <v>0</v>
      </c>
      <c r="AH56" s="16">
        <v>0</v>
      </c>
      <c r="AI56" s="16">
        <v>0</v>
      </c>
      <c r="AJ56" s="16">
        <v>89</v>
      </c>
      <c r="AK56" s="16">
        <v>8916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24855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24855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107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10475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136</v>
      </c>
      <c r="AK58" s="16">
        <v>10718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26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2351</v>
      </c>
      <c r="U59" s="16">
        <v>60112</v>
      </c>
      <c r="V59" s="100">
        <v>16725</v>
      </c>
      <c r="W59" s="14">
        <v>47666</v>
      </c>
      <c r="X59" s="14">
        <v>5225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4327</v>
      </c>
      <c r="AG59" s="16">
        <v>0</v>
      </c>
      <c r="AH59" s="16">
        <v>0</v>
      </c>
      <c r="AI59" s="16">
        <v>0</v>
      </c>
      <c r="AJ59" s="16">
        <v>2508</v>
      </c>
      <c r="AK59" s="16">
        <v>138940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47249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347</v>
      </c>
      <c r="AK60" s="16">
        <v>47596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349</v>
      </c>
      <c r="V61" s="100">
        <v>16725</v>
      </c>
      <c r="W61" s="14">
        <v>251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20</v>
      </c>
      <c r="AK61" s="16">
        <v>17345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11060</v>
      </c>
      <c r="V62" s="100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103</v>
      </c>
      <c r="AK62" s="16">
        <v>11164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48703</v>
      </c>
      <c r="V63" s="100">
        <v>0</v>
      </c>
      <c r="W63" s="14">
        <v>158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48861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26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2351</v>
      </c>
      <c r="U64" s="16">
        <v>0</v>
      </c>
      <c r="V64" s="100">
        <v>0</v>
      </c>
      <c r="W64" s="14">
        <v>8</v>
      </c>
      <c r="X64" s="14">
        <v>5225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4327</v>
      </c>
      <c r="AG64" s="16">
        <v>0</v>
      </c>
      <c r="AH64" s="16">
        <v>0</v>
      </c>
      <c r="AI64" s="16">
        <v>0</v>
      </c>
      <c r="AJ64" s="16">
        <v>2038</v>
      </c>
      <c r="AK64" s="16">
        <v>13974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1</v>
      </c>
      <c r="K65" s="14">
        <v>6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208</v>
      </c>
      <c r="U65" s="16">
        <v>0</v>
      </c>
      <c r="V65" s="100">
        <v>0</v>
      </c>
      <c r="W65" s="14">
        <v>0</v>
      </c>
      <c r="X65" s="14">
        <v>0</v>
      </c>
      <c r="Y65" s="14">
        <v>9016</v>
      </c>
      <c r="Z65" s="14">
        <v>9219</v>
      </c>
      <c r="AA65" s="14">
        <v>1684</v>
      </c>
      <c r="AB65" s="14">
        <v>3264</v>
      </c>
      <c r="AC65" s="15">
        <v>6069</v>
      </c>
      <c r="AD65" s="16">
        <v>0</v>
      </c>
      <c r="AE65" s="16">
        <v>0</v>
      </c>
      <c r="AF65" s="16">
        <v>473</v>
      </c>
      <c r="AG65" s="16">
        <v>0</v>
      </c>
      <c r="AH65" s="16">
        <v>1586</v>
      </c>
      <c r="AI65" s="16">
        <v>1125</v>
      </c>
      <c r="AJ65" s="16">
        <v>4080</v>
      </c>
      <c r="AK65" s="16">
        <v>36731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0</v>
      </c>
      <c r="Z66" s="14">
        <v>9219</v>
      </c>
      <c r="AA66" s="14">
        <v>0</v>
      </c>
      <c r="AB66" s="14">
        <v>0</v>
      </c>
      <c r="AC66" s="15">
        <v>0</v>
      </c>
      <c r="AD66" s="16">
        <v>0</v>
      </c>
      <c r="AE66" s="16">
        <v>0</v>
      </c>
      <c r="AF66" s="16">
        <v>88</v>
      </c>
      <c r="AG66" s="16">
        <v>0</v>
      </c>
      <c r="AH66" s="16">
        <v>1586</v>
      </c>
      <c r="AI66" s="16">
        <v>1125</v>
      </c>
      <c r="AJ66" s="16">
        <v>53</v>
      </c>
      <c r="AK66" s="16">
        <v>12071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1</v>
      </c>
      <c r="K67" s="14">
        <v>6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208</v>
      </c>
      <c r="U67" s="16">
        <v>0</v>
      </c>
      <c r="V67" s="100">
        <v>0</v>
      </c>
      <c r="W67" s="14">
        <v>0</v>
      </c>
      <c r="X67" s="14">
        <v>0</v>
      </c>
      <c r="Y67" s="14">
        <v>8971</v>
      </c>
      <c r="Z67" s="14">
        <v>0</v>
      </c>
      <c r="AA67" s="14">
        <v>0</v>
      </c>
      <c r="AB67" s="14">
        <v>0</v>
      </c>
      <c r="AC67" s="15">
        <v>0</v>
      </c>
      <c r="AD67" s="16">
        <v>0</v>
      </c>
      <c r="AE67" s="16">
        <v>0</v>
      </c>
      <c r="AF67" s="16">
        <v>160</v>
      </c>
      <c r="AG67" s="16">
        <v>0</v>
      </c>
      <c r="AH67" s="16">
        <v>0</v>
      </c>
      <c r="AI67" s="16">
        <v>0</v>
      </c>
      <c r="AJ67" s="16">
        <v>678</v>
      </c>
      <c r="AK67" s="16">
        <v>10025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1684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2</v>
      </c>
      <c r="AK68" s="16">
        <v>1686</v>
      </c>
    </row>
    <row r="69" spans="1:37" ht="26.4" customHeight="1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3158</v>
      </c>
      <c r="AC69" s="15">
        <v>72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275</v>
      </c>
      <c r="AK69" s="16">
        <v>3506</v>
      </c>
    </row>
    <row r="70" spans="1:37" x14ac:dyDescent="0.3">
      <c r="A70" s="113" t="s">
        <v>137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0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806</v>
      </c>
      <c r="AK70" s="16">
        <v>806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45</v>
      </c>
      <c r="Z71" s="14">
        <v>0</v>
      </c>
      <c r="AA71" s="14">
        <v>0</v>
      </c>
      <c r="AB71" s="14">
        <v>105</v>
      </c>
      <c r="AC71" s="15">
        <v>5997</v>
      </c>
      <c r="AD71" s="16">
        <v>0</v>
      </c>
      <c r="AE71" s="16">
        <v>0</v>
      </c>
      <c r="AF71" s="16">
        <v>225</v>
      </c>
      <c r="AG71" s="16">
        <v>0</v>
      </c>
      <c r="AH71" s="16">
        <v>0</v>
      </c>
      <c r="AI71" s="16">
        <v>0</v>
      </c>
      <c r="AJ71" s="16">
        <v>2266</v>
      </c>
      <c r="AK71" s="16">
        <v>8638</v>
      </c>
    </row>
    <row r="72" spans="1:37" x14ac:dyDescent="0.3">
      <c r="A72" s="7" t="s">
        <v>34</v>
      </c>
      <c r="B72" s="14">
        <v>50</v>
      </c>
      <c r="C72" s="14">
        <v>7</v>
      </c>
      <c r="D72" s="14">
        <v>0</v>
      </c>
      <c r="E72" s="14">
        <v>25</v>
      </c>
      <c r="F72" s="14">
        <v>13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5</v>
      </c>
      <c r="Q72" s="16">
        <v>56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650</v>
      </c>
      <c r="AG72" s="16">
        <v>18145</v>
      </c>
      <c r="AH72" s="16">
        <v>0</v>
      </c>
      <c r="AI72" s="16">
        <v>0</v>
      </c>
      <c r="AJ72" s="16">
        <v>161</v>
      </c>
      <c r="AK72" s="16">
        <v>19112</v>
      </c>
    </row>
    <row r="73" spans="1:37" ht="21.6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102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1496</v>
      </c>
      <c r="U73" s="16">
        <v>169</v>
      </c>
      <c r="V73" s="100">
        <v>0</v>
      </c>
      <c r="W73" s="14">
        <v>4</v>
      </c>
      <c r="X73" s="14">
        <v>16</v>
      </c>
      <c r="Y73" s="14">
        <v>68</v>
      </c>
      <c r="Z73" s="14">
        <v>214</v>
      </c>
      <c r="AA73" s="14">
        <v>16</v>
      </c>
      <c r="AB73" s="14">
        <v>293</v>
      </c>
      <c r="AC73" s="15">
        <v>334</v>
      </c>
      <c r="AD73" s="16">
        <v>0</v>
      </c>
      <c r="AE73" s="16">
        <v>0</v>
      </c>
      <c r="AF73" s="16">
        <v>0</v>
      </c>
      <c r="AG73" s="16">
        <v>0</v>
      </c>
      <c r="AH73" s="16">
        <v>106399</v>
      </c>
      <c r="AI73" s="16">
        <v>0</v>
      </c>
      <c r="AJ73" s="16">
        <v>4148</v>
      </c>
      <c r="AK73" s="16">
        <v>113259</v>
      </c>
    </row>
    <row r="74" spans="1:37" x14ac:dyDescent="0.3">
      <c r="A74" s="8" t="s">
        <v>85</v>
      </c>
      <c r="B74" s="14">
        <v>37</v>
      </c>
      <c r="C74" s="14">
        <v>15</v>
      </c>
      <c r="D74" s="14">
        <v>0</v>
      </c>
      <c r="E74" s="14">
        <v>42</v>
      </c>
      <c r="F74" s="14">
        <v>228</v>
      </c>
      <c r="G74" s="14">
        <v>18</v>
      </c>
      <c r="H74" s="14">
        <v>34</v>
      </c>
      <c r="I74" s="14">
        <v>1</v>
      </c>
      <c r="J74" s="14">
        <v>160</v>
      </c>
      <c r="K74" s="14">
        <v>28</v>
      </c>
      <c r="L74" s="14">
        <v>91</v>
      </c>
      <c r="M74" s="15">
        <v>0</v>
      </c>
      <c r="N74" s="16">
        <v>1</v>
      </c>
      <c r="O74" s="16">
        <v>8</v>
      </c>
      <c r="P74" s="16">
        <v>39</v>
      </c>
      <c r="Q74" s="16">
        <v>600</v>
      </c>
      <c r="R74" s="16">
        <v>140</v>
      </c>
      <c r="S74" s="16">
        <v>85</v>
      </c>
      <c r="T74" s="16">
        <v>427</v>
      </c>
      <c r="U74" s="16">
        <v>90</v>
      </c>
      <c r="V74" s="100">
        <v>1</v>
      </c>
      <c r="W74" s="14">
        <v>80</v>
      </c>
      <c r="X74" s="14">
        <v>34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102</v>
      </c>
      <c r="AE74" s="16">
        <v>285</v>
      </c>
      <c r="AF74" s="16">
        <v>0</v>
      </c>
      <c r="AG74" s="16">
        <v>0</v>
      </c>
      <c r="AH74" s="16">
        <v>7</v>
      </c>
      <c r="AI74" s="16">
        <v>149477</v>
      </c>
      <c r="AJ74" s="16">
        <v>4771</v>
      </c>
      <c r="AK74" s="16">
        <v>156801</v>
      </c>
    </row>
    <row r="75" spans="1:37" s="62" customFormat="1" x14ac:dyDescent="0.3">
      <c r="A75" s="12" t="s">
        <v>86</v>
      </c>
      <c r="B75" s="63">
        <v>1326</v>
      </c>
      <c r="C75" s="63">
        <v>1737</v>
      </c>
      <c r="D75" s="63">
        <v>2023</v>
      </c>
      <c r="E75" s="63">
        <v>1578</v>
      </c>
      <c r="F75" s="63">
        <v>681</v>
      </c>
      <c r="G75" s="63">
        <v>37149</v>
      </c>
      <c r="H75" s="63">
        <v>7443</v>
      </c>
      <c r="I75" s="63">
        <v>376</v>
      </c>
      <c r="J75" s="63">
        <v>603</v>
      </c>
      <c r="K75" s="63">
        <v>153</v>
      </c>
      <c r="L75" s="63">
        <v>80092</v>
      </c>
      <c r="M75" s="60">
        <v>13</v>
      </c>
      <c r="N75" s="64">
        <v>11</v>
      </c>
      <c r="O75" s="64">
        <v>1705</v>
      </c>
      <c r="P75" s="64">
        <v>3047</v>
      </c>
      <c r="Q75" s="64">
        <v>97577</v>
      </c>
      <c r="R75" s="64">
        <v>12677</v>
      </c>
      <c r="S75" s="64">
        <v>27945</v>
      </c>
      <c r="T75" s="64">
        <v>117557</v>
      </c>
      <c r="U75" s="64">
        <v>564</v>
      </c>
      <c r="V75" s="101">
        <v>20</v>
      </c>
      <c r="W75" s="63">
        <v>315221</v>
      </c>
      <c r="X75" s="63">
        <v>1337</v>
      </c>
      <c r="Y75" s="63">
        <v>154495</v>
      </c>
      <c r="Z75" s="63">
        <v>673</v>
      </c>
      <c r="AA75" s="63">
        <v>119</v>
      </c>
      <c r="AB75" s="63">
        <v>44864</v>
      </c>
      <c r="AC75" s="60">
        <v>52458</v>
      </c>
      <c r="AD75" s="64">
        <v>10310</v>
      </c>
      <c r="AE75" s="64">
        <v>49392</v>
      </c>
      <c r="AF75" s="64">
        <v>722181</v>
      </c>
      <c r="AG75" s="64">
        <v>45786</v>
      </c>
      <c r="AH75" s="64">
        <v>1191966</v>
      </c>
      <c r="AI75" s="64">
        <v>799629</v>
      </c>
      <c r="AJ75" s="64">
        <v>12634903</v>
      </c>
      <c r="AK75" s="64">
        <v>16417611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492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-550</v>
      </c>
      <c r="U76" s="16">
        <v>37</v>
      </c>
      <c r="V76" s="100">
        <v>0</v>
      </c>
      <c r="W76" s="14">
        <v>1738</v>
      </c>
      <c r="X76" s="14">
        <v>78</v>
      </c>
      <c r="Y76" s="14">
        <v>433</v>
      </c>
      <c r="Z76" s="14">
        <v>47</v>
      </c>
      <c r="AA76" s="14">
        <v>4</v>
      </c>
      <c r="AB76" s="14">
        <v>233</v>
      </c>
      <c r="AC76" s="15">
        <v>826</v>
      </c>
      <c r="AD76" s="16">
        <v>0</v>
      </c>
      <c r="AE76" s="16">
        <v>0</v>
      </c>
      <c r="AF76" s="16">
        <v>0</v>
      </c>
      <c r="AG76" s="16">
        <v>0</v>
      </c>
      <c r="AH76" s="16">
        <v>773571</v>
      </c>
      <c r="AI76" s="16">
        <v>0</v>
      </c>
      <c r="AJ76" s="16">
        <v>49211</v>
      </c>
      <c r="AK76" s="16">
        <v>826117</v>
      </c>
    </row>
    <row r="77" spans="1:37" x14ac:dyDescent="0.3">
      <c r="A77" s="7" t="s">
        <v>88</v>
      </c>
      <c r="B77" s="14">
        <v>74</v>
      </c>
      <c r="C77" s="14">
        <v>29</v>
      </c>
      <c r="D77" s="14">
        <v>1</v>
      </c>
      <c r="E77" s="14">
        <v>83</v>
      </c>
      <c r="F77" s="14">
        <v>455</v>
      </c>
      <c r="G77" s="14">
        <v>93</v>
      </c>
      <c r="H77" s="14">
        <v>-19</v>
      </c>
      <c r="I77" s="14">
        <v>12</v>
      </c>
      <c r="J77" s="14">
        <v>467</v>
      </c>
      <c r="K77" s="14">
        <v>49</v>
      </c>
      <c r="L77" s="14">
        <v>160</v>
      </c>
      <c r="M77" s="15">
        <v>2</v>
      </c>
      <c r="N77" s="16">
        <v>3</v>
      </c>
      <c r="O77" s="16">
        <v>53</v>
      </c>
      <c r="P77" s="16">
        <v>25</v>
      </c>
      <c r="Q77" s="16">
        <v>-168</v>
      </c>
      <c r="R77" s="16">
        <v>1213</v>
      </c>
      <c r="S77" s="16">
        <v>-40</v>
      </c>
      <c r="T77" s="16">
        <v>-136</v>
      </c>
      <c r="U77" s="16">
        <v>157</v>
      </c>
      <c r="V77" s="100">
        <v>2</v>
      </c>
      <c r="W77" s="14">
        <v>142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-57</v>
      </c>
      <c r="AE77" s="16">
        <v>-160</v>
      </c>
      <c r="AF77" s="16">
        <v>0</v>
      </c>
      <c r="AG77" s="16">
        <v>0</v>
      </c>
      <c r="AH77" s="16">
        <v>34</v>
      </c>
      <c r="AI77" s="16">
        <v>680037</v>
      </c>
      <c r="AJ77" s="16">
        <v>17996</v>
      </c>
      <c r="AK77" s="16">
        <v>700507</v>
      </c>
    </row>
    <row r="78" spans="1:37" x14ac:dyDescent="0.3">
      <c r="A78" s="7" t="s">
        <v>89</v>
      </c>
      <c r="B78" s="14">
        <v>1251</v>
      </c>
      <c r="C78" s="14">
        <v>1708</v>
      </c>
      <c r="D78" s="14">
        <v>2022</v>
      </c>
      <c r="E78" s="14">
        <v>1495</v>
      </c>
      <c r="F78" s="14">
        <v>226</v>
      </c>
      <c r="G78" s="14">
        <v>37056</v>
      </c>
      <c r="H78" s="14">
        <v>7462</v>
      </c>
      <c r="I78" s="14">
        <v>365</v>
      </c>
      <c r="J78" s="14">
        <v>135</v>
      </c>
      <c r="K78" s="14">
        <v>104</v>
      </c>
      <c r="L78" s="14">
        <v>79440</v>
      </c>
      <c r="M78" s="15">
        <v>11</v>
      </c>
      <c r="N78" s="16">
        <v>8</v>
      </c>
      <c r="O78" s="16">
        <v>1652</v>
      </c>
      <c r="P78" s="16">
        <v>3022</v>
      </c>
      <c r="Q78" s="16">
        <v>97745</v>
      </c>
      <c r="R78" s="16">
        <v>11464</v>
      </c>
      <c r="S78" s="16">
        <v>27985</v>
      </c>
      <c r="T78" s="16">
        <v>118243</v>
      </c>
      <c r="U78" s="16">
        <v>371</v>
      </c>
      <c r="V78" s="100">
        <v>18</v>
      </c>
      <c r="W78" s="14">
        <v>313341</v>
      </c>
      <c r="X78" s="14">
        <v>1260</v>
      </c>
      <c r="Y78" s="14">
        <v>154062</v>
      </c>
      <c r="Z78" s="14">
        <v>627</v>
      </c>
      <c r="AA78" s="14">
        <v>115</v>
      </c>
      <c r="AB78" s="14">
        <v>44631</v>
      </c>
      <c r="AC78" s="15">
        <v>51632</v>
      </c>
      <c r="AD78" s="16">
        <v>10367</v>
      </c>
      <c r="AE78" s="16">
        <v>49552</v>
      </c>
      <c r="AF78" s="16">
        <v>722181</v>
      </c>
      <c r="AG78" s="16">
        <v>45786</v>
      </c>
      <c r="AH78" s="16">
        <v>418361</v>
      </c>
      <c r="AI78" s="16">
        <v>119593</v>
      </c>
      <c r="AJ78" s="16">
        <v>12567696</v>
      </c>
      <c r="AK78" s="16">
        <v>14890987</v>
      </c>
    </row>
    <row r="79" spans="1:37" x14ac:dyDescent="0.3">
      <c r="A79" s="13" t="s">
        <v>90</v>
      </c>
      <c r="B79" s="63">
        <v>13126</v>
      </c>
      <c r="C79" s="63">
        <v>16914</v>
      </c>
      <c r="D79" s="63">
        <v>4135</v>
      </c>
      <c r="E79" s="63">
        <v>9607</v>
      </c>
      <c r="F79" s="63">
        <v>5608</v>
      </c>
      <c r="G79" s="63">
        <v>63512</v>
      </c>
      <c r="H79" s="63">
        <v>26070</v>
      </c>
      <c r="I79" s="63">
        <v>4210</v>
      </c>
      <c r="J79" s="63">
        <v>6834</v>
      </c>
      <c r="K79" s="63">
        <v>11150</v>
      </c>
      <c r="L79" s="63">
        <v>81986</v>
      </c>
      <c r="M79" s="60">
        <v>1649</v>
      </c>
      <c r="N79" s="64">
        <v>787</v>
      </c>
      <c r="O79" s="64">
        <v>15873</v>
      </c>
      <c r="P79" s="64">
        <v>5303</v>
      </c>
      <c r="Q79" s="64">
        <v>101332</v>
      </c>
      <c r="R79" s="64">
        <v>23735</v>
      </c>
      <c r="S79" s="64">
        <v>29360</v>
      </c>
      <c r="T79" s="64">
        <v>224411</v>
      </c>
      <c r="U79" s="64">
        <v>81379</v>
      </c>
      <c r="V79" s="101">
        <v>23563</v>
      </c>
      <c r="W79" s="63">
        <v>425059</v>
      </c>
      <c r="X79" s="63">
        <v>10067</v>
      </c>
      <c r="Y79" s="63">
        <v>103831</v>
      </c>
      <c r="Z79" s="63">
        <v>10001</v>
      </c>
      <c r="AA79" s="63">
        <v>1810</v>
      </c>
      <c r="AB79" s="63">
        <v>48306</v>
      </c>
      <c r="AC79" s="60">
        <v>58827</v>
      </c>
      <c r="AD79" s="64">
        <v>10731</v>
      </c>
      <c r="AE79" s="64">
        <v>51327</v>
      </c>
      <c r="AF79" s="64">
        <v>825793</v>
      </c>
      <c r="AG79" s="64">
        <v>63931</v>
      </c>
      <c r="AH79" s="64">
        <v>1300426</v>
      </c>
      <c r="AI79" s="64">
        <v>953687</v>
      </c>
      <c r="AJ79" s="64">
        <v>12659042</v>
      </c>
      <c r="AK79" s="64">
        <v>17273381</v>
      </c>
    </row>
    <row r="80" spans="1:37" s="62" customFormat="1" x14ac:dyDescent="0.3">
      <c r="A80" s="13" t="s">
        <v>91</v>
      </c>
      <c r="B80" s="63">
        <v>4580</v>
      </c>
      <c r="C80" s="63">
        <v>2728</v>
      </c>
      <c r="D80" s="63">
        <v>1082</v>
      </c>
      <c r="E80" s="63">
        <v>5179</v>
      </c>
      <c r="F80" s="63">
        <v>2951</v>
      </c>
      <c r="G80" s="63">
        <v>22051</v>
      </c>
      <c r="H80" s="63">
        <v>10744</v>
      </c>
      <c r="I80" s="63">
        <v>2469</v>
      </c>
      <c r="J80" s="63">
        <v>2122</v>
      </c>
      <c r="K80" s="63">
        <v>3907</v>
      </c>
      <c r="L80" s="63">
        <v>37098</v>
      </c>
      <c r="M80" s="60">
        <v>433</v>
      </c>
      <c r="N80" s="64">
        <v>181</v>
      </c>
      <c r="O80" s="64">
        <v>5998</v>
      </c>
      <c r="P80" s="64">
        <v>2463</v>
      </c>
      <c r="Q80" s="64">
        <v>29574</v>
      </c>
      <c r="R80" s="64">
        <v>10108</v>
      </c>
      <c r="S80" s="64">
        <v>16966</v>
      </c>
      <c r="T80" s="64">
        <v>93842</v>
      </c>
      <c r="U80" s="64">
        <v>36037</v>
      </c>
      <c r="V80" s="101">
        <v>8571</v>
      </c>
      <c r="W80" s="63">
        <v>200618</v>
      </c>
      <c r="X80" s="63">
        <v>7296</v>
      </c>
      <c r="Y80" s="63">
        <v>61660</v>
      </c>
      <c r="Z80" s="63">
        <v>6432</v>
      </c>
      <c r="AA80" s="63">
        <v>1055</v>
      </c>
      <c r="AB80" s="63">
        <v>29951</v>
      </c>
      <c r="AC80" s="60">
        <v>36334</v>
      </c>
      <c r="AD80" s="64">
        <v>243</v>
      </c>
      <c r="AE80" s="64">
        <v>14048</v>
      </c>
      <c r="AF80" s="64">
        <v>186280</v>
      </c>
      <c r="AG80" s="64">
        <v>23945</v>
      </c>
      <c r="AH80" s="64">
        <v>479818</v>
      </c>
      <c r="AI80" s="64">
        <v>300897</v>
      </c>
      <c r="AJ80" s="64">
        <v>5994545</v>
      </c>
      <c r="AK80" s="64">
        <v>7642207</v>
      </c>
    </row>
    <row r="81" spans="1:37" s="62" customFormat="1" x14ac:dyDescent="0.3">
      <c r="A81" s="13" t="s">
        <v>92</v>
      </c>
      <c r="B81" s="63">
        <v>8546</v>
      </c>
      <c r="C81" s="63">
        <v>14186</v>
      </c>
      <c r="D81" s="63">
        <v>3053</v>
      </c>
      <c r="E81" s="63">
        <v>4427</v>
      </c>
      <c r="F81" s="63">
        <v>2657</v>
      </c>
      <c r="G81" s="63">
        <v>41461</v>
      </c>
      <c r="H81" s="63">
        <v>15326</v>
      </c>
      <c r="I81" s="63">
        <v>1741</v>
      </c>
      <c r="J81" s="63">
        <v>4712</v>
      </c>
      <c r="K81" s="63">
        <v>7243</v>
      </c>
      <c r="L81" s="63">
        <v>44888</v>
      </c>
      <c r="M81" s="60">
        <v>1216</v>
      </c>
      <c r="N81" s="64">
        <v>606</v>
      </c>
      <c r="O81" s="64">
        <v>9875</v>
      </c>
      <c r="P81" s="64">
        <v>2840</v>
      </c>
      <c r="Q81" s="64">
        <v>71758</v>
      </c>
      <c r="R81" s="64">
        <v>13627</v>
      </c>
      <c r="S81" s="64">
        <v>12394</v>
      </c>
      <c r="T81" s="64">
        <v>130569</v>
      </c>
      <c r="U81" s="64">
        <v>45342</v>
      </c>
      <c r="V81" s="101">
        <v>14992</v>
      </c>
      <c r="W81" s="63">
        <v>224441</v>
      </c>
      <c r="X81" s="63">
        <v>2771</v>
      </c>
      <c r="Y81" s="63">
        <v>42171</v>
      </c>
      <c r="Z81" s="63">
        <v>3569</v>
      </c>
      <c r="AA81" s="63">
        <v>755</v>
      </c>
      <c r="AB81" s="63">
        <v>18355</v>
      </c>
      <c r="AC81" s="60">
        <v>22492</v>
      </c>
      <c r="AD81" s="64">
        <v>10488</v>
      </c>
      <c r="AE81" s="64">
        <v>37279</v>
      </c>
      <c r="AF81" s="64">
        <v>639514</v>
      </c>
      <c r="AG81" s="64">
        <v>39986</v>
      </c>
      <c r="AH81" s="64">
        <v>820608</v>
      </c>
      <c r="AI81" s="64">
        <v>652790</v>
      </c>
      <c r="AJ81" s="64">
        <v>6664496</v>
      </c>
      <c r="AK81" s="64">
        <v>9631174</v>
      </c>
    </row>
    <row r="82" spans="1:37" x14ac:dyDescent="0.3">
      <c r="A82" s="7" t="s">
        <v>93</v>
      </c>
      <c r="B82" s="14">
        <v>4360</v>
      </c>
      <c r="C82" s="14">
        <v>6038</v>
      </c>
      <c r="D82" s="14">
        <v>1735</v>
      </c>
      <c r="E82" s="14">
        <v>1733</v>
      </c>
      <c r="F82" s="14">
        <v>1726</v>
      </c>
      <c r="G82" s="14">
        <v>15359</v>
      </c>
      <c r="H82" s="14">
        <v>10439</v>
      </c>
      <c r="I82" s="14">
        <v>1213</v>
      </c>
      <c r="J82" s="14">
        <v>923</v>
      </c>
      <c r="K82" s="14">
        <v>2627</v>
      </c>
      <c r="L82" s="14">
        <v>39867</v>
      </c>
      <c r="M82" s="15">
        <v>536</v>
      </c>
      <c r="N82" s="16">
        <v>372</v>
      </c>
      <c r="O82" s="16">
        <v>5105</v>
      </c>
      <c r="P82" s="16">
        <v>2451</v>
      </c>
      <c r="Q82" s="16">
        <v>55543</v>
      </c>
      <c r="R82" s="16">
        <v>3542</v>
      </c>
      <c r="S82" s="16">
        <v>8512</v>
      </c>
      <c r="T82" s="16">
        <v>66415</v>
      </c>
      <c r="U82" s="16">
        <v>18085</v>
      </c>
      <c r="V82" s="100">
        <v>1354</v>
      </c>
      <c r="W82" s="14">
        <v>85199</v>
      </c>
      <c r="X82" s="14">
        <v>3201</v>
      </c>
      <c r="Y82" s="14">
        <v>34283</v>
      </c>
      <c r="Z82" s="14">
        <v>1718</v>
      </c>
      <c r="AA82" s="14">
        <v>607</v>
      </c>
      <c r="AB82" s="14">
        <v>13775</v>
      </c>
      <c r="AC82" s="15">
        <v>15243</v>
      </c>
      <c r="AD82" s="16">
        <v>7906</v>
      </c>
      <c r="AE82" s="16">
        <v>35578</v>
      </c>
      <c r="AF82" s="16">
        <v>537261</v>
      </c>
      <c r="AG82" s="16">
        <v>27779</v>
      </c>
      <c r="AH82" s="16">
        <v>454257</v>
      </c>
      <c r="AI82" s="16">
        <v>380570</v>
      </c>
      <c r="AJ82" s="16">
        <v>3564623</v>
      </c>
      <c r="AK82" s="16">
        <v>5409937</v>
      </c>
    </row>
    <row r="83" spans="1:37" x14ac:dyDescent="0.3">
      <c r="A83" s="7" t="s">
        <v>94</v>
      </c>
      <c r="B83" s="14">
        <v>370</v>
      </c>
      <c r="C83" s="14">
        <v>1055</v>
      </c>
      <c r="D83" s="14">
        <v>265</v>
      </c>
      <c r="E83" s="14">
        <v>543</v>
      </c>
      <c r="F83" s="14">
        <v>189</v>
      </c>
      <c r="G83" s="14">
        <v>793</v>
      </c>
      <c r="H83" s="14">
        <v>136</v>
      </c>
      <c r="I83" s="14">
        <v>16</v>
      </c>
      <c r="J83" s="14">
        <v>243</v>
      </c>
      <c r="K83" s="14">
        <v>193</v>
      </c>
      <c r="L83" s="14">
        <v>1091</v>
      </c>
      <c r="M83" s="15">
        <v>18</v>
      </c>
      <c r="N83" s="16">
        <v>15</v>
      </c>
      <c r="O83" s="16">
        <v>468</v>
      </c>
      <c r="P83" s="16">
        <v>225</v>
      </c>
      <c r="Q83" s="16">
        <v>2984</v>
      </c>
      <c r="R83" s="16">
        <v>1520</v>
      </c>
      <c r="S83" s="16">
        <v>235</v>
      </c>
      <c r="T83" s="16">
        <v>1649</v>
      </c>
      <c r="U83" s="16">
        <v>1881</v>
      </c>
      <c r="V83" s="100">
        <v>307</v>
      </c>
      <c r="W83" s="14">
        <v>21454</v>
      </c>
      <c r="X83" s="14">
        <v>349</v>
      </c>
      <c r="Y83" s="14">
        <v>730</v>
      </c>
      <c r="Z83" s="14">
        <v>44</v>
      </c>
      <c r="AA83" s="14">
        <v>10</v>
      </c>
      <c r="AB83" s="14">
        <v>251</v>
      </c>
      <c r="AC83" s="15">
        <v>365</v>
      </c>
      <c r="AD83" s="16">
        <v>319</v>
      </c>
      <c r="AE83" s="16">
        <v>770</v>
      </c>
      <c r="AF83" s="16">
        <v>0</v>
      </c>
      <c r="AG83" s="16">
        <v>371</v>
      </c>
      <c r="AH83" s="16">
        <v>150181</v>
      </c>
      <c r="AI83" s="16">
        <v>119799</v>
      </c>
      <c r="AJ83" s="16">
        <v>319533</v>
      </c>
      <c r="AK83" s="16">
        <v>628375</v>
      </c>
    </row>
    <row r="84" spans="1:37" x14ac:dyDescent="0.3">
      <c r="A84" s="9" t="s">
        <v>95</v>
      </c>
      <c r="B84" s="17">
        <v>3816</v>
      </c>
      <c r="C84" s="17">
        <v>7093</v>
      </c>
      <c r="D84" s="17">
        <v>1053</v>
      </c>
      <c r="E84" s="17">
        <v>2152</v>
      </c>
      <c r="F84" s="17">
        <v>742</v>
      </c>
      <c r="G84" s="17">
        <v>25309</v>
      </c>
      <c r="H84" s="17">
        <v>4750</v>
      </c>
      <c r="I84" s="17">
        <v>511</v>
      </c>
      <c r="J84" s="17">
        <v>3546</v>
      </c>
      <c r="K84" s="17">
        <v>4422</v>
      </c>
      <c r="L84" s="17">
        <v>3930</v>
      </c>
      <c r="M84" s="18">
        <v>661</v>
      </c>
      <c r="N84" s="19">
        <v>220</v>
      </c>
      <c r="O84" s="19">
        <v>4301</v>
      </c>
      <c r="P84" s="19">
        <v>163</v>
      </c>
      <c r="Q84" s="19">
        <v>13230</v>
      </c>
      <c r="R84" s="19">
        <v>8566</v>
      </c>
      <c r="S84" s="19">
        <v>3647</v>
      </c>
      <c r="T84" s="19">
        <v>62505</v>
      </c>
      <c r="U84" s="19">
        <v>25375</v>
      </c>
      <c r="V84" s="23">
        <v>13331</v>
      </c>
      <c r="W84" s="17">
        <v>117788</v>
      </c>
      <c r="X84" s="17">
        <v>-780</v>
      </c>
      <c r="Y84" s="17">
        <v>7158</v>
      </c>
      <c r="Z84" s="17">
        <v>1807</v>
      </c>
      <c r="AA84" s="17">
        <v>138</v>
      </c>
      <c r="AB84" s="17">
        <v>4329</v>
      </c>
      <c r="AC84" s="18">
        <v>6884</v>
      </c>
      <c r="AD84" s="19">
        <v>2263</v>
      </c>
      <c r="AE84" s="19">
        <v>931</v>
      </c>
      <c r="AF84" s="19">
        <v>102253</v>
      </c>
      <c r="AG84" s="19">
        <v>11836</v>
      </c>
      <c r="AH84" s="19">
        <v>216170</v>
      </c>
      <c r="AI84" s="19">
        <v>152421</v>
      </c>
      <c r="AJ84" s="19">
        <v>2780340</v>
      </c>
      <c r="AK84" s="19">
        <v>3592861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143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17273381</v>
      </c>
      <c r="C4" s="73">
        <v>7642207</v>
      </c>
      <c r="D4" s="74">
        <v>9631174</v>
      </c>
      <c r="E4" s="75"/>
      <c r="F4" s="74">
        <v>730825</v>
      </c>
      <c r="G4" s="76">
        <v>289969</v>
      </c>
      <c r="H4" s="76">
        <v>440856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368095</v>
      </c>
      <c r="C5" s="38">
        <v>133561</v>
      </c>
      <c r="D5" s="77">
        <v>234534</v>
      </c>
      <c r="E5" s="78"/>
      <c r="F5" s="77">
        <v>131189</v>
      </c>
      <c r="G5" s="79">
        <v>47428</v>
      </c>
      <c r="H5" s="79">
        <v>83760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43781</v>
      </c>
      <c r="C6" s="40">
        <v>13569</v>
      </c>
      <c r="D6" s="80">
        <v>30212</v>
      </c>
      <c r="E6" s="81"/>
      <c r="F6" s="80">
        <v>37065</v>
      </c>
      <c r="G6" s="82">
        <v>11425</v>
      </c>
      <c r="H6" s="82">
        <v>25640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13126</v>
      </c>
      <c r="C7" s="40">
        <v>4580</v>
      </c>
      <c r="D7" s="80">
        <v>8546</v>
      </c>
      <c r="E7" s="81">
        <v>0.89700000000000002</v>
      </c>
      <c r="F7" s="80">
        <v>11780</v>
      </c>
      <c r="G7" s="82">
        <v>4110</v>
      </c>
      <c r="H7" s="82">
        <v>7669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9607</v>
      </c>
      <c r="C8" s="40">
        <v>5179</v>
      </c>
      <c r="D8" s="80">
        <v>4427</v>
      </c>
      <c r="E8" s="81">
        <v>0.83299999999999996</v>
      </c>
      <c r="F8" s="80">
        <v>8005</v>
      </c>
      <c r="G8" s="82">
        <v>4316</v>
      </c>
      <c r="H8" s="82">
        <v>3689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4135</v>
      </c>
      <c r="C9" s="40">
        <v>1082</v>
      </c>
      <c r="D9" s="80">
        <v>3053</v>
      </c>
      <c r="E9" s="81">
        <v>0.51100000000000001</v>
      </c>
      <c r="F9" s="80">
        <v>2112</v>
      </c>
      <c r="G9" s="82">
        <v>553</v>
      </c>
      <c r="H9" s="82">
        <v>1559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16914</v>
      </c>
      <c r="C10" s="40">
        <v>2728</v>
      </c>
      <c r="D10" s="80">
        <v>14186</v>
      </c>
      <c r="E10" s="81">
        <v>0.89700000000000002</v>
      </c>
      <c r="F10" s="80">
        <v>15169</v>
      </c>
      <c r="G10" s="82">
        <v>2447</v>
      </c>
      <c r="H10" s="82">
        <v>12722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5608</v>
      </c>
      <c r="C11" s="40">
        <v>2951</v>
      </c>
      <c r="D11" s="80">
        <v>2657</v>
      </c>
      <c r="E11" s="81">
        <v>0.85599999999999998</v>
      </c>
      <c r="F11" s="80">
        <v>4800</v>
      </c>
      <c r="G11" s="82">
        <v>2525</v>
      </c>
      <c r="H11" s="82">
        <v>2274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212071</v>
      </c>
      <c r="C12" s="40">
        <v>85004</v>
      </c>
      <c r="D12" s="80">
        <v>127067</v>
      </c>
      <c r="E12" s="81"/>
      <c r="F12" s="80">
        <v>83790</v>
      </c>
      <c r="G12" s="82">
        <v>31478</v>
      </c>
      <c r="H12" s="82">
        <v>52312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63512</v>
      </c>
      <c r="C13" s="40">
        <v>22051</v>
      </c>
      <c r="D13" s="80">
        <v>41461</v>
      </c>
      <c r="E13" s="81">
        <v>0.41499999999999998</v>
      </c>
      <c r="F13" s="80">
        <v>26333</v>
      </c>
      <c r="G13" s="82">
        <v>9143</v>
      </c>
      <c r="H13" s="82">
        <v>17190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26070</v>
      </c>
      <c r="C14" s="40">
        <v>10744</v>
      </c>
      <c r="D14" s="80">
        <v>15326</v>
      </c>
      <c r="E14" s="81">
        <v>0.71399999999999997</v>
      </c>
      <c r="F14" s="80">
        <v>18602</v>
      </c>
      <c r="G14" s="82">
        <v>7666</v>
      </c>
      <c r="H14" s="82">
        <v>10935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4210</v>
      </c>
      <c r="C15" s="40">
        <v>2469</v>
      </c>
      <c r="D15" s="80">
        <v>1741</v>
      </c>
      <c r="E15" s="81">
        <v>0.94299999999999995</v>
      </c>
      <c r="F15" s="80">
        <v>3972</v>
      </c>
      <c r="G15" s="82">
        <v>2330</v>
      </c>
      <c r="H15" s="82">
        <v>1642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6834</v>
      </c>
      <c r="C16" s="40">
        <v>2122</v>
      </c>
      <c r="D16" s="80">
        <v>4712</v>
      </c>
      <c r="E16" s="81">
        <v>0.89200000000000002</v>
      </c>
      <c r="F16" s="80">
        <v>6094</v>
      </c>
      <c r="G16" s="82">
        <v>1892</v>
      </c>
      <c r="H16" s="82">
        <v>4202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1649</v>
      </c>
      <c r="C17" s="40">
        <v>433</v>
      </c>
      <c r="D17" s="80">
        <v>1216</v>
      </c>
      <c r="E17" s="81">
        <v>0.99</v>
      </c>
      <c r="F17" s="80">
        <v>1632</v>
      </c>
      <c r="G17" s="82">
        <v>429</v>
      </c>
      <c r="H17" s="82">
        <v>1203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11150</v>
      </c>
      <c r="C18" s="40">
        <v>3907</v>
      </c>
      <c r="D18" s="80">
        <v>7243</v>
      </c>
      <c r="E18" s="81">
        <v>0.96099999999999997</v>
      </c>
      <c r="F18" s="80">
        <v>10715</v>
      </c>
      <c r="G18" s="82">
        <v>3755</v>
      </c>
      <c r="H18" s="82">
        <v>6960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81986</v>
      </c>
      <c r="C19" s="40">
        <v>37098</v>
      </c>
      <c r="D19" s="80">
        <v>44888</v>
      </c>
      <c r="E19" s="81">
        <v>2.1000000000000001E-2</v>
      </c>
      <c r="F19" s="80">
        <v>1743</v>
      </c>
      <c r="G19" s="82">
        <v>789</v>
      </c>
      <c r="H19" s="82">
        <v>955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15873</v>
      </c>
      <c r="C20" s="40">
        <v>5998</v>
      </c>
      <c r="D20" s="80">
        <v>9875</v>
      </c>
      <c r="E20" s="81">
        <v>0.89200000000000002</v>
      </c>
      <c r="F20" s="80">
        <v>14162</v>
      </c>
      <c r="G20" s="82">
        <v>5352</v>
      </c>
      <c r="H20" s="82">
        <v>8810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787</v>
      </c>
      <c r="C21" s="40">
        <v>181</v>
      </c>
      <c r="D21" s="80">
        <v>606</v>
      </c>
      <c r="E21" s="81">
        <v>0.68200000000000005</v>
      </c>
      <c r="F21" s="80">
        <v>537</v>
      </c>
      <c r="G21" s="82">
        <v>123</v>
      </c>
      <c r="H21" s="82">
        <v>414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5303</v>
      </c>
      <c r="C22" s="40">
        <v>2463</v>
      </c>
      <c r="D22" s="80">
        <v>2840</v>
      </c>
      <c r="E22" s="81">
        <v>0.42</v>
      </c>
      <c r="F22" s="80">
        <v>2227</v>
      </c>
      <c r="G22" s="82">
        <v>1034</v>
      </c>
      <c r="H22" s="82">
        <v>1193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101332</v>
      </c>
      <c r="C23" s="40">
        <v>29574</v>
      </c>
      <c r="D23" s="80">
        <v>71758</v>
      </c>
      <c r="E23" s="81">
        <v>3.3000000000000002E-2</v>
      </c>
      <c r="F23" s="80">
        <v>3306</v>
      </c>
      <c r="G23" s="82">
        <v>965</v>
      </c>
      <c r="H23" s="82">
        <v>2341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4246245</v>
      </c>
      <c r="C24" s="38">
        <v>1514101</v>
      </c>
      <c r="D24" s="77">
        <v>2732143</v>
      </c>
      <c r="E24" s="78"/>
      <c r="F24" s="77">
        <v>571932</v>
      </c>
      <c r="G24" s="79">
        <v>229422</v>
      </c>
      <c r="H24" s="79">
        <v>342511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940947</v>
      </c>
      <c r="C25" s="40">
        <v>227645</v>
      </c>
      <c r="D25" s="80">
        <v>713302</v>
      </c>
      <c r="E25" s="81"/>
      <c r="F25" s="80">
        <v>116916</v>
      </c>
      <c r="G25" s="82">
        <v>28817</v>
      </c>
      <c r="H25" s="82">
        <v>88100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23735</v>
      </c>
      <c r="C26" s="40">
        <v>10108</v>
      </c>
      <c r="D26" s="80">
        <v>13627</v>
      </c>
      <c r="E26" s="81">
        <v>0.46</v>
      </c>
      <c r="F26" s="80">
        <v>10926</v>
      </c>
      <c r="G26" s="82">
        <v>4653</v>
      </c>
      <c r="H26" s="82">
        <v>6273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10731</v>
      </c>
      <c r="C27" s="40">
        <v>243</v>
      </c>
      <c r="D27" s="80">
        <v>10488</v>
      </c>
      <c r="E27" s="81">
        <v>3.2000000000000001E-2</v>
      </c>
      <c r="F27" s="80">
        <v>346</v>
      </c>
      <c r="G27" s="82">
        <v>8</v>
      </c>
      <c r="H27" s="82">
        <v>338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51327</v>
      </c>
      <c r="C28" s="40">
        <v>14048</v>
      </c>
      <c r="D28" s="80">
        <v>37279</v>
      </c>
      <c r="E28" s="81">
        <v>3.4000000000000002E-2</v>
      </c>
      <c r="F28" s="80">
        <v>1722</v>
      </c>
      <c r="G28" s="82">
        <v>471</v>
      </c>
      <c r="H28" s="82">
        <v>1251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825793</v>
      </c>
      <c r="C29" s="40">
        <v>186280</v>
      </c>
      <c r="D29" s="80">
        <v>639514</v>
      </c>
      <c r="E29" s="81">
        <v>0.125</v>
      </c>
      <c r="F29" s="80">
        <v>103235</v>
      </c>
      <c r="G29" s="82">
        <v>23287</v>
      </c>
      <c r="H29" s="82">
        <v>79948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29360</v>
      </c>
      <c r="C30" s="40">
        <v>16966</v>
      </c>
      <c r="D30" s="80">
        <v>12394</v>
      </c>
      <c r="E30" s="81">
        <v>2.3E-2</v>
      </c>
      <c r="F30" s="80">
        <v>687</v>
      </c>
      <c r="G30" s="82">
        <v>397</v>
      </c>
      <c r="H30" s="82">
        <v>290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764479</v>
      </c>
      <c r="C31" s="40">
        <v>346364</v>
      </c>
      <c r="D31" s="80">
        <v>418115</v>
      </c>
      <c r="E31" s="81"/>
      <c r="F31" s="80">
        <v>327672</v>
      </c>
      <c r="G31" s="82">
        <v>146309</v>
      </c>
      <c r="H31" s="82">
        <v>181363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224411</v>
      </c>
      <c r="C32" s="40">
        <v>93842</v>
      </c>
      <c r="D32" s="80">
        <v>130569</v>
      </c>
      <c r="E32" s="81">
        <v>0.47099999999999997</v>
      </c>
      <c r="F32" s="80">
        <v>105715</v>
      </c>
      <c r="G32" s="82">
        <v>44207</v>
      </c>
      <c r="H32" s="82">
        <v>61508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81379</v>
      </c>
      <c r="C33" s="40">
        <v>36037</v>
      </c>
      <c r="D33" s="80">
        <v>45342</v>
      </c>
      <c r="E33" s="81">
        <v>0.98299999999999998</v>
      </c>
      <c r="F33" s="80">
        <v>80021</v>
      </c>
      <c r="G33" s="82">
        <v>35436</v>
      </c>
      <c r="H33" s="82">
        <v>44585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23563</v>
      </c>
      <c r="C34" s="40">
        <v>8571</v>
      </c>
      <c r="D34" s="80">
        <v>14992</v>
      </c>
      <c r="E34" s="81">
        <v>0.999</v>
      </c>
      <c r="F34" s="80">
        <v>23532</v>
      </c>
      <c r="G34" s="82">
        <v>8560</v>
      </c>
      <c r="H34" s="82">
        <v>14972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425059</v>
      </c>
      <c r="C35" s="40">
        <v>200618</v>
      </c>
      <c r="D35" s="80">
        <v>224441</v>
      </c>
      <c r="E35" s="81">
        <v>0.25800000000000001</v>
      </c>
      <c r="F35" s="80">
        <v>109612</v>
      </c>
      <c r="G35" s="82">
        <v>51734</v>
      </c>
      <c r="H35" s="82">
        <v>57878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10067</v>
      </c>
      <c r="C36" s="40">
        <v>7296</v>
      </c>
      <c r="D36" s="80">
        <v>2771</v>
      </c>
      <c r="E36" s="81">
        <v>0.873</v>
      </c>
      <c r="F36" s="80">
        <v>8792</v>
      </c>
      <c r="G36" s="82">
        <v>6372</v>
      </c>
      <c r="H36" s="82">
        <v>2420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222775</v>
      </c>
      <c r="C37" s="40">
        <v>135432</v>
      </c>
      <c r="D37" s="80">
        <v>87343</v>
      </c>
      <c r="E37" s="81"/>
      <c r="F37" s="80">
        <v>38723</v>
      </c>
      <c r="G37" s="82">
        <v>23664</v>
      </c>
      <c r="H37" s="82">
        <v>15059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10001</v>
      </c>
      <c r="C38" s="40">
        <v>6432</v>
      </c>
      <c r="D38" s="80">
        <v>3569</v>
      </c>
      <c r="E38" s="81">
        <v>0.91900000000000004</v>
      </c>
      <c r="F38" s="80">
        <v>9187</v>
      </c>
      <c r="G38" s="82">
        <v>5908</v>
      </c>
      <c r="H38" s="82">
        <v>3279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103831</v>
      </c>
      <c r="C39" s="40">
        <v>61660</v>
      </c>
      <c r="D39" s="80">
        <v>42171</v>
      </c>
      <c r="E39" s="81">
        <v>0.17599999999999999</v>
      </c>
      <c r="F39" s="80">
        <v>18275</v>
      </c>
      <c r="G39" s="82">
        <v>10852</v>
      </c>
      <c r="H39" s="82">
        <v>7422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1810</v>
      </c>
      <c r="C40" s="40">
        <v>1055</v>
      </c>
      <c r="D40" s="80">
        <v>755</v>
      </c>
      <c r="E40" s="81">
        <v>0.95399999999999996</v>
      </c>
      <c r="F40" s="80">
        <v>1727</v>
      </c>
      <c r="G40" s="82">
        <v>1006</v>
      </c>
      <c r="H40" s="82">
        <v>720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48306</v>
      </c>
      <c r="C41" s="40">
        <v>29951</v>
      </c>
      <c r="D41" s="80">
        <v>18355</v>
      </c>
      <c r="E41" s="81">
        <v>6.8000000000000005E-2</v>
      </c>
      <c r="F41" s="80">
        <v>3304</v>
      </c>
      <c r="G41" s="82">
        <v>2048</v>
      </c>
      <c r="H41" s="82">
        <v>1255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58827</v>
      </c>
      <c r="C42" s="40">
        <v>36334</v>
      </c>
      <c r="D42" s="80">
        <v>22492</v>
      </c>
      <c r="E42" s="81">
        <v>0.106</v>
      </c>
      <c r="F42" s="80">
        <v>6231</v>
      </c>
      <c r="G42" s="82">
        <v>3848</v>
      </c>
      <c r="H42" s="82">
        <v>2382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63931</v>
      </c>
      <c r="C43" s="40">
        <v>23945</v>
      </c>
      <c r="D43" s="80">
        <v>39986</v>
      </c>
      <c r="E43" s="81">
        <v>0.28499999999999998</v>
      </c>
      <c r="F43" s="80">
        <v>18211</v>
      </c>
      <c r="G43" s="82">
        <v>6821</v>
      </c>
      <c r="H43" s="82">
        <v>11390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12659042</v>
      </c>
      <c r="C44" s="38">
        <v>5994545</v>
      </c>
      <c r="D44" s="77">
        <v>6664496</v>
      </c>
      <c r="E44" s="78"/>
      <c r="F44" s="77">
        <v>27704</v>
      </c>
      <c r="G44" s="79">
        <v>13119</v>
      </c>
      <c r="H44" s="79">
        <v>14585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1300426</v>
      </c>
      <c r="C45" s="40">
        <v>479818</v>
      </c>
      <c r="D45" s="80">
        <v>820608</v>
      </c>
      <c r="E45" s="81">
        <v>2.3E-2</v>
      </c>
      <c r="F45" s="80">
        <v>29850</v>
      </c>
      <c r="G45" s="82">
        <v>11014</v>
      </c>
      <c r="H45" s="82">
        <v>18836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953687</v>
      </c>
      <c r="C46" s="40">
        <v>300897</v>
      </c>
      <c r="D46" s="80">
        <v>652790</v>
      </c>
      <c r="E46" s="81">
        <v>4.2999999999999997E-2</v>
      </c>
      <c r="F46" s="80">
        <v>40560</v>
      </c>
      <c r="G46" s="82">
        <v>12797</v>
      </c>
      <c r="H46" s="82">
        <v>27763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12659042</v>
      </c>
      <c r="C47" s="83">
        <v>5994545</v>
      </c>
      <c r="D47" s="84">
        <v>6664496</v>
      </c>
      <c r="E47" s="85">
        <v>2E-3</v>
      </c>
      <c r="F47" s="84">
        <v>27704</v>
      </c>
      <c r="G47" s="86">
        <v>13119</v>
      </c>
      <c r="H47" s="86">
        <v>14585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7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0" t="s">
        <v>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2"/>
    </row>
    <row r="2" spans="1:21" x14ac:dyDescent="0.3">
      <c r="A2" s="133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5"/>
    </row>
    <row r="3" spans="1:21" x14ac:dyDescent="0.3">
      <c r="A3" s="129" t="s">
        <v>101</v>
      </c>
      <c r="B3" s="136" t="s">
        <v>102</v>
      </c>
      <c r="C3" s="136"/>
      <c r="D3" s="136"/>
      <c r="E3" s="136"/>
      <c r="F3" s="136"/>
      <c r="G3" s="136"/>
      <c r="H3" s="137" t="s">
        <v>103</v>
      </c>
      <c r="I3" s="129"/>
      <c r="J3" s="137" t="s">
        <v>104</v>
      </c>
      <c r="K3" s="138"/>
      <c r="L3" s="138"/>
      <c r="M3" s="129"/>
      <c r="N3" s="26"/>
    </row>
    <row r="4" spans="1:21" ht="23.1" customHeight="1" x14ac:dyDescent="0.3">
      <c r="A4" s="129"/>
      <c r="B4" s="139" t="s">
        <v>38</v>
      </c>
      <c r="C4" s="136" t="s">
        <v>105</v>
      </c>
      <c r="D4" s="129" t="s">
        <v>106</v>
      </c>
      <c r="E4" s="136" t="s">
        <v>107</v>
      </c>
      <c r="F4" s="139" t="s">
        <v>108</v>
      </c>
      <c r="G4" s="139" t="s">
        <v>109</v>
      </c>
      <c r="H4" s="141" t="s">
        <v>110</v>
      </c>
      <c r="I4" s="141" t="s">
        <v>111</v>
      </c>
      <c r="J4" s="136" t="s">
        <v>112</v>
      </c>
      <c r="K4" s="129" t="s">
        <v>113</v>
      </c>
      <c r="L4" s="136" t="s">
        <v>114</v>
      </c>
      <c r="M4" s="136" t="s">
        <v>115</v>
      </c>
      <c r="N4" s="139" t="s">
        <v>116</v>
      </c>
    </row>
    <row r="5" spans="1:21" ht="23.1" customHeight="1" x14ac:dyDescent="0.3">
      <c r="A5" s="129"/>
      <c r="B5" s="136"/>
      <c r="C5" s="136"/>
      <c r="D5" s="129"/>
      <c r="E5" s="136"/>
      <c r="F5" s="140"/>
      <c r="G5" s="136"/>
      <c r="H5" s="142"/>
      <c r="I5" s="142"/>
      <c r="J5" s="140"/>
      <c r="K5" s="129"/>
      <c r="L5" s="136"/>
      <c r="M5" s="136"/>
      <c r="N5" s="136"/>
    </row>
    <row r="6" spans="1:21" s="62" customFormat="1" x14ac:dyDescent="0.3">
      <c r="A6" s="36" t="s">
        <v>117</v>
      </c>
      <c r="B6" s="66">
        <v>947260</v>
      </c>
      <c r="C6" s="66">
        <v>27753</v>
      </c>
      <c r="D6" s="66">
        <v>2809</v>
      </c>
      <c r="E6" s="66">
        <v>27887</v>
      </c>
      <c r="F6" s="66">
        <v>39200</v>
      </c>
      <c r="G6" s="66">
        <v>769231</v>
      </c>
      <c r="H6" s="66">
        <v>302839</v>
      </c>
      <c r="I6" s="66">
        <v>13981</v>
      </c>
      <c r="J6" s="66">
        <v>253079</v>
      </c>
      <c r="K6" s="66">
        <v>66073</v>
      </c>
      <c r="L6" s="66">
        <v>110162</v>
      </c>
      <c r="M6" s="61">
        <v>23096</v>
      </c>
      <c r="N6" s="66">
        <v>769231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383340</v>
      </c>
      <c r="C7" s="60">
        <v>1552</v>
      </c>
      <c r="D7" s="60">
        <v>0</v>
      </c>
      <c r="E7" s="60">
        <v>0</v>
      </c>
      <c r="F7" s="60">
        <v>0</v>
      </c>
      <c r="G7" s="60">
        <v>384893</v>
      </c>
      <c r="H7" s="60">
        <v>207076</v>
      </c>
      <c r="I7" s="60">
        <v>7273</v>
      </c>
      <c r="J7" s="60">
        <v>34151</v>
      </c>
      <c r="K7" s="60">
        <v>52457</v>
      </c>
      <c r="L7" s="60">
        <v>80601</v>
      </c>
      <c r="M7" s="61">
        <v>3336</v>
      </c>
      <c r="N7" s="60">
        <v>384893</v>
      </c>
    </row>
    <row r="8" spans="1:21" x14ac:dyDescent="0.3">
      <c r="A8" s="39" t="s">
        <v>3</v>
      </c>
      <c r="B8" s="15">
        <v>11818</v>
      </c>
      <c r="C8" s="15">
        <v>39</v>
      </c>
      <c r="D8" s="15">
        <v>0</v>
      </c>
      <c r="E8" s="15">
        <v>0</v>
      </c>
      <c r="F8" s="15">
        <v>0</v>
      </c>
      <c r="G8" s="15">
        <v>11857</v>
      </c>
      <c r="H8" s="15">
        <v>3846</v>
      </c>
      <c r="I8" s="15">
        <v>66</v>
      </c>
      <c r="J8" s="15">
        <v>7825</v>
      </c>
      <c r="K8" s="15">
        <v>0</v>
      </c>
      <c r="L8" s="15">
        <v>0</v>
      </c>
      <c r="M8" s="22">
        <v>120</v>
      </c>
      <c r="N8" s="15">
        <v>11857</v>
      </c>
    </row>
    <row r="9" spans="1:21" x14ac:dyDescent="0.3">
      <c r="A9" s="41" t="s">
        <v>40</v>
      </c>
      <c r="B9" s="15">
        <v>2650</v>
      </c>
      <c r="C9" s="15">
        <v>9</v>
      </c>
      <c r="D9" s="15">
        <v>0</v>
      </c>
      <c r="E9" s="15">
        <v>0</v>
      </c>
      <c r="F9" s="15">
        <v>0</v>
      </c>
      <c r="G9" s="15">
        <v>2659</v>
      </c>
      <c r="H9" s="15">
        <v>846</v>
      </c>
      <c r="I9" s="15">
        <v>15</v>
      </c>
      <c r="J9" s="15">
        <v>1779</v>
      </c>
      <c r="K9" s="15">
        <v>0</v>
      </c>
      <c r="L9" s="15">
        <v>0</v>
      </c>
      <c r="M9" s="22">
        <v>19</v>
      </c>
      <c r="N9" s="15">
        <v>2659</v>
      </c>
    </row>
    <row r="10" spans="1:21" x14ac:dyDescent="0.3">
      <c r="A10" s="41" t="s">
        <v>41</v>
      </c>
      <c r="B10" s="15">
        <v>509</v>
      </c>
      <c r="C10" s="15">
        <v>2</v>
      </c>
      <c r="D10" s="15">
        <v>0</v>
      </c>
      <c r="E10" s="15">
        <v>0</v>
      </c>
      <c r="F10" s="15">
        <v>0</v>
      </c>
      <c r="G10" s="15">
        <v>511</v>
      </c>
      <c r="H10" s="15">
        <v>162</v>
      </c>
      <c r="I10" s="15">
        <v>3</v>
      </c>
      <c r="J10" s="15">
        <v>342</v>
      </c>
      <c r="K10" s="15">
        <v>0</v>
      </c>
      <c r="L10" s="15">
        <v>0</v>
      </c>
      <c r="M10" s="22">
        <v>4</v>
      </c>
      <c r="N10" s="15">
        <v>511</v>
      </c>
    </row>
    <row r="11" spans="1:21" x14ac:dyDescent="0.3">
      <c r="A11" s="41" t="s">
        <v>42</v>
      </c>
      <c r="B11" s="15">
        <v>845</v>
      </c>
      <c r="C11" s="15">
        <v>3</v>
      </c>
      <c r="D11" s="15">
        <v>0</v>
      </c>
      <c r="E11" s="15">
        <v>0</v>
      </c>
      <c r="F11" s="15">
        <v>0</v>
      </c>
      <c r="G11" s="15">
        <v>848</v>
      </c>
      <c r="H11" s="15">
        <v>270</v>
      </c>
      <c r="I11" s="15">
        <v>5</v>
      </c>
      <c r="J11" s="15">
        <v>567</v>
      </c>
      <c r="K11" s="15">
        <v>0</v>
      </c>
      <c r="L11" s="15">
        <v>0</v>
      </c>
      <c r="M11" s="22">
        <v>6</v>
      </c>
      <c r="N11" s="15">
        <v>848</v>
      </c>
    </row>
    <row r="12" spans="1:21" x14ac:dyDescent="0.3">
      <c r="A12" s="41" t="s">
        <v>43</v>
      </c>
      <c r="B12" s="15">
        <v>1624</v>
      </c>
      <c r="C12" s="15">
        <v>6</v>
      </c>
      <c r="D12" s="15">
        <v>0</v>
      </c>
      <c r="E12" s="15">
        <v>0</v>
      </c>
      <c r="F12" s="15">
        <v>0</v>
      </c>
      <c r="G12" s="15">
        <v>1630</v>
      </c>
      <c r="H12" s="15">
        <v>518</v>
      </c>
      <c r="I12" s="15">
        <v>9</v>
      </c>
      <c r="J12" s="15">
        <v>1090</v>
      </c>
      <c r="K12" s="15">
        <v>0</v>
      </c>
      <c r="L12" s="15">
        <v>0</v>
      </c>
      <c r="M12" s="22">
        <v>12</v>
      </c>
      <c r="N12" s="15">
        <v>1630</v>
      </c>
    </row>
    <row r="13" spans="1:21" x14ac:dyDescent="0.3">
      <c r="A13" s="41" t="s">
        <v>44</v>
      </c>
      <c r="B13" s="15">
        <v>4787</v>
      </c>
      <c r="C13" s="15">
        <v>16</v>
      </c>
      <c r="D13" s="15">
        <v>0</v>
      </c>
      <c r="E13" s="15">
        <v>0</v>
      </c>
      <c r="F13" s="15">
        <v>0</v>
      </c>
      <c r="G13" s="15">
        <v>4803</v>
      </c>
      <c r="H13" s="15">
        <v>1527</v>
      </c>
      <c r="I13" s="15">
        <v>27</v>
      </c>
      <c r="J13" s="15">
        <v>3214</v>
      </c>
      <c r="K13" s="15">
        <v>0</v>
      </c>
      <c r="L13" s="15">
        <v>0</v>
      </c>
      <c r="M13" s="22">
        <v>35</v>
      </c>
      <c r="N13" s="15">
        <v>4803</v>
      </c>
    </row>
    <row r="14" spans="1:21" x14ac:dyDescent="0.3">
      <c r="A14" s="41" t="s">
        <v>45</v>
      </c>
      <c r="B14" s="15">
        <v>1403</v>
      </c>
      <c r="C14" s="15">
        <v>4</v>
      </c>
      <c r="D14" s="15">
        <v>0</v>
      </c>
      <c r="E14" s="15">
        <v>0</v>
      </c>
      <c r="F14" s="15">
        <v>0</v>
      </c>
      <c r="G14" s="15">
        <v>1407</v>
      </c>
      <c r="H14" s="15">
        <v>522</v>
      </c>
      <c r="I14" s="15">
        <v>7</v>
      </c>
      <c r="J14" s="15">
        <v>833</v>
      </c>
      <c r="K14" s="15">
        <v>0</v>
      </c>
      <c r="L14" s="15">
        <v>0</v>
      </c>
      <c r="M14" s="22">
        <v>45</v>
      </c>
      <c r="N14" s="15">
        <v>1407</v>
      </c>
    </row>
    <row r="15" spans="1:21" x14ac:dyDescent="0.3">
      <c r="A15" s="39" t="s">
        <v>4</v>
      </c>
      <c r="B15" s="15">
        <v>14772</v>
      </c>
      <c r="C15" s="15">
        <v>0</v>
      </c>
      <c r="D15" s="15">
        <v>0</v>
      </c>
      <c r="E15" s="15">
        <v>0</v>
      </c>
      <c r="F15" s="15">
        <v>0</v>
      </c>
      <c r="G15" s="15">
        <v>14772</v>
      </c>
      <c r="H15" s="15">
        <v>13780</v>
      </c>
      <c r="I15" s="15">
        <v>808</v>
      </c>
      <c r="J15" s="15">
        <v>65</v>
      </c>
      <c r="K15" s="15">
        <v>0</v>
      </c>
      <c r="L15" s="15">
        <v>0</v>
      </c>
      <c r="M15" s="22">
        <v>120</v>
      </c>
      <c r="N15" s="15">
        <v>14772</v>
      </c>
    </row>
    <row r="16" spans="1:21" x14ac:dyDescent="0.3">
      <c r="A16" s="39" t="s">
        <v>7</v>
      </c>
      <c r="B16" s="15">
        <v>8966</v>
      </c>
      <c r="C16" s="15">
        <v>0</v>
      </c>
      <c r="D16" s="15">
        <v>0</v>
      </c>
      <c r="E16" s="15">
        <v>0</v>
      </c>
      <c r="F16" s="15">
        <v>0</v>
      </c>
      <c r="G16" s="15">
        <v>8966</v>
      </c>
      <c r="H16" s="15">
        <v>0</v>
      </c>
      <c r="I16" s="15">
        <v>0</v>
      </c>
      <c r="J16" s="15">
        <v>5867</v>
      </c>
      <c r="K16" s="15">
        <v>0</v>
      </c>
      <c r="L16" s="15">
        <v>3099</v>
      </c>
      <c r="M16" s="22">
        <v>0</v>
      </c>
      <c r="N16" s="15">
        <v>8966</v>
      </c>
    </row>
    <row r="17" spans="1:14" x14ac:dyDescent="0.3">
      <c r="A17" s="41" t="s">
        <v>46</v>
      </c>
      <c r="B17" s="15">
        <v>639</v>
      </c>
      <c r="C17" s="15">
        <v>0</v>
      </c>
      <c r="D17" s="15">
        <v>0</v>
      </c>
      <c r="E17" s="15">
        <v>0</v>
      </c>
      <c r="F17" s="15">
        <v>0</v>
      </c>
      <c r="G17" s="15">
        <v>639</v>
      </c>
      <c r="H17" s="15">
        <v>0</v>
      </c>
      <c r="I17" s="15">
        <v>0</v>
      </c>
      <c r="J17" s="15">
        <v>639</v>
      </c>
      <c r="K17" s="15">
        <v>0</v>
      </c>
      <c r="L17" s="15">
        <v>0</v>
      </c>
      <c r="M17" s="22">
        <v>0</v>
      </c>
      <c r="N17" s="15">
        <v>639</v>
      </c>
    </row>
    <row r="18" spans="1:14" x14ac:dyDescent="0.3">
      <c r="A18" s="41" t="s">
        <v>47</v>
      </c>
      <c r="B18" s="15">
        <v>779</v>
      </c>
      <c r="C18" s="15">
        <v>0</v>
      </c>
      <c r="D18" s="15">
        <v>0</v>
      </c>
      <c r="E18" s="15">
        <v>0</v>
      </c>
      <c r="F18" s="15">
        <v>0</v>
      </c>
      <c r="G18" s="15">
        <v>779</v>
      </c>
      <c r="H18" s="15">
        <v>0</v>
      </c>
      <c r="I18" s="15">
        <v>0</v>
      </c>
      <c r="J18" s="15">
        <v>779</v>
      </c>
      <c r="K18" s="15">
        <v>0</v>
      </c>
      <c r="L18" s="15">
        <v>0</v>
      </c>
      <c r="M18" s="22">
        <v>0</v>
      </c>
      <c r="N18" s="15">
        <v>779</v>
      </c>
    </row>
    <row r="19" spans="1:14" x14ac:dyDescent="0.3">
      <c r="A19" s="41" t="s">
        <v>48</v>
      </c>
      <c r="B19" s="15">
        <v>224</v>
      </c>
      <c r="C19" s="15">
        <v>0</v>
      </c>
      <c r="D19" s="15">
        <v>0</v>
      </c>
      <c r="E19" s="15">
        <v>0</v>
      </c>
      <c r="F19" s="15">
        <v>0</v>
      </c>
      <c r="G19" s="15">
        <v>224</v>
      </c>
      <c r="H19" s="15">
        <v>0</v>
      </c>
      <c r="I19" s="15">
        <v>0</v>
      </c>
      <c r="J19" s="15">
        <v>224</v>
      </c>
      <c r="K19" s="15">
        <v>0</v>
      </c>
      <c r="L19" s="15">
        <v>0</v>
      </c>
      <c r="M19" s="22">
        <v>0</v>
      </c>
      <c r="N19" s="15">
        <v>224</v>
      </c>
    </row>
    <row r="20" spans="1:14" x14ac:dyDescent="0.3">
      <c r="A20" s="41" t="s">
        <v>49</v>
      </c>
      <c r="B20" s="15">
        <v>1730</v>
      </c>
      <c r="C20" s="15">
        <v>0</v>
      </c>
      <c r="D20" s="15">
        <v>0</v>
      </c>
      <c r="E20" s="15">
        <v>0</v>
      </c>
      <c r="F20" s="15">
        <v>0</v>
      </c>
      <c r="G20" s="15">
        <v>1730</v>
      </c>
      <c r="H20" s="15">
        <v>0</v>
      </c>
      <c r="I20" s="15">
        <v>0</v>
      </c>
      <c r="J20" s="15">
        <v>1730</v>
      </c>
      <c r="K20" s="15">
        <v>0</v>
      </c>
      <c r="L20" s="15">
        <v>0</v>
      </c>
      <c r="M20" s="22">
        <v>0</v>
      </c>
      <c r="N20" s="15">
        <v>1730</v>
      </c>
    </row>
    <row r="21" spans="1:14" x14ac:dyDescent="0.3">
      <c r="A21" s="41" t="s">
        <v>50</v>
      </c>
      <c r="B21" s="15">
        <v>128</v>
      </c>
      <c r="C21" s="15">
        <v>0</v>
      </c>
      <c r="D21" s="15">
        <v>0</v>
      </c>
      <c r="E21" s="15">
        <v>0</v>
      </c>
      <c r="F21" s="15">
        <v>0</v>
      </c>
      <c r="G21" s="15">
        <v>128</v>
      </c>
      <c r="H21" s="15">
        <v>0</v>
      </c>
      <c r="I21" s="15">
        <v>0</v>
      </c>
      <c r="J21" s="15">
        <v>128</v>
      </c>
      <c r="K21" s="15">
        <v>0</v>
      </c>
      <c r="L21" s="15">
        <v>0</v>
      </c>
      <c r="M21" s="22">
        <v>0</v>
      </c>
      <c r="N21" s="15">
        <v>128</v>
      </c>
    </row>
    <row r="22" spans="1:14" x14ac:dyDescent="0.3">
      <c r="A22" s="41" t="s">
        <v>51</v>
      </c>
      <c r="B22" s="15">
        <v>1022</v>
      </c>
      <c r="C22" s="15">
        <v>0</v>
      </c>
      <c r="D22" s="15">
        <v>0</v>
      </c>
      <c r="E22" s="15">
        <v>0</v>
      </c>
      <c r="F22" s="15">
        <v>0</v>
      </c>
      <c r="G22" s="15">
        <v>1022</v>
      </c>
      <c r="H22" s="15">
        <v>0</v>
      </c>
      <c r="I22" s="15">
        <v>0</v>
      </c>
      <c r="J22" s="15">
        <v>1022</v>
      </c>
      <c r="K22" s="15">
        <v>0</v>
      </c>
      <c r="L22" s="15">
        <v>0</v>
      </c>
      <c r="M22" s="22">
        <v>0</v>
      </c>
      <c r="N22" s="15">
        <v>1022</v>
      </c>
    </row>
    <row r="23" spans="1:14" x14ac:dyDescent="0.3">
      <c r="A23" s="41" t="s">
        <v>52</v>
      </c>
      <c r="B23" s="15">
        <v>3262</v>
      </c>
      <c r="C23" s="15">
        <v>0</v>
      </c>
      <c r="D23" s="15">
        <v>0</v>
      </c>
      <c r="E23" s="15">
        <v>0</v>
      </c>
      <c r="F23" s="15">
        <v>0</v>
      </c>
      <c r="G23" s="15">
        <v>3262</v>
      </c>
      <c r="H23" s="15">
        <v>0</v>
      </c>
      <c r="I23" s="15">
        <v>0</v>
      </c>
      <c r="J23" s="15">
        <v>163</v>
      </c>
      <c r="K23" s="15">
        <v>0</v>
      </c>
      <c r="L23" s="15">
        <v>3099</v>
      </c>
      <c r="M23" s="22">
        <v>0</v>
      </c>
      <c r="N23" s="15">
        <v>3262</v>
      </c>
    </row>
    <row r="24" spans="1:14" x14ac:dyDescent="0.3">
      <c r="A24" s="41" t="s">
        <v>53</v>
      </c>
      <c r="B24" s="15">
        <v>1022</v>
      </c>
      <c r="C24" s="15">
        <v>0</v>
      </c>
      <c r="D24" s="15">
        <v>0</v>
      </c>
      <c r="E24" s="15">
        <v>0</v>
      </c>
      <c r="F24" s="15">
        <v>0</v>
      </c>
      <c r="G24" s="15">
        <v>1022</v>
      </c>
      <c r="H24" s="15">
        <v>0</v>
      </c>
      <c r="I24" s="15">
        <v>0</v>
      </c>
      <c r="J24" s="15">
        <v>1022</v>
      </c>
      <c r="K24" s="15">
        <v>0</v>
      </c>
      <c r="L24" s="15">
        <v>0</v>
      </c>
      <c r="M24" s="22">
        <v>0</v>
      </c>
      <c r="N24" s="15">
        <v>1022</v>
      </c>
    </row>
    <row r="25" spans="1:14" x14ac:dyDescent="0.3">
      <c r="A25" s="41" t="s">
        <v>54</v>
      </c>
      <c r="B25" s="15">
        <v>160</v>
      </c>
      <c r="C25" s="15">
        <v>0</v>
      </c>
      <c r="D25" s="15">
        <v>0</v>
      </c>
      <c r="E25" s="15">
        <v>0</v>
      </c>
      <c r="F25" s="15">
        <v>0</v>
      </c>
      <c r="G25" s="15">
        <v>160</v>
      </c>
      <c r="H25" s="15">
        <v>0</v>
      </c>
      <c r="I25" s="15">
        <v>0</v>
      </c>
      <c r="J25" s="15">
        <v>160</v>
      </c>
      <c r="K25" s="15">
        <v>0</v>
      </c>
      <c r="L25" s="15">
        <v>0</v>
      </c>
      <c r="M25" s="22">
        <v>0</v>
      </c>
      <c r="N25" s="15">
        <v>160</v>
      </c>
    </row>
    <row r="26" spans="1:14" x14ac:dyDescent="0.3">
      <c r="A26" s="39" t="s">
        <v>55</v>
      </c>
      <c r="B26" s="15">
        <v>213942</v>
      </c>
      <c r="C26" s="15">
        <v>1500</v>
      </c>
      <c r="D26" s="15">
        <v>0</v>
      </c>
      <c r="E26" s="15">
        <v>0</v>
      </c>
      <c r="F26" s="15">
        <v>0</v>
      </c>
      <c r="G26" s="15">
        <v>215443</v>
      </c>
      <c r="H26" s="15">
        <v>189204</v>
      </c>
      <c r="I26" s="15">
        <v>6377</v>
      </c>
      <c r="J26" s="15">
        <v>14996</v>
      </c>
      <c r="K26" s="15">
        <v>1448</v>
      </c>
      <c r="L26" s="15">
        <v>326</v>
      </c>
      <c r="M26" s="22">
        <v>3093</v>
      </c>
      <c r="N26" s="15">
        <v>215443</v>
      </c>
    </row>
    <row r="27" spans="1:14" x14ac:dyDescent="0.3">
      <c r="A27" s="41" t="s">
        <v>8</v>
      </c>
      <c r="B27" s="15">
        <v>152731</v>
      </c>
      <c r="C27" s="15">
        <v>1124</v>
      </c>
      <c r="D27" s="15">
        <v>0</v>
      </c>
      <c r="E27" s="15">
        <v>0</v>
      </c>
      <c r="F27" s="15">
        <v>0</v>
      </c>
      <c r="G27" s="15">
        <v>153855</v>
      </c>
      <c r="H27" s="15">
        <v>149114</v>
      </c>
      <c r="I27" s="15">
        <v>1855</v>
      </c>
      <c r="J27" s="15">
        <v>674</v>
      </c>
      <c r="K27" s="15">
        <v>0</v>
      </c>
      <c r="L27" s="15">
        <v>0</v>
      </c>
      <c r="M27" s="22">
        <v>2213</v>
      </c>
      <c r="N27" s="15">
        <v>153855</v>
      </c>
    </row>
    <row r="28" spans="1:14" x14ac:dyDescent="0.3">
      <c r="A28" s="41" t="s">
        <v>56</v>
      </c>
      <c r="B28" s="15">
        <v>1373</v>
      </c>
      <c r="C28" s="15">
        <v>12</v>
      </c>
      <c r="D28" s="15">
        <v>0</v>
      </c>
      <c r="E28" s="15">
        <v>0</v>
      </c>
      <c r="F28" s="15">
        <v>0</v>
      </c>
      <c r="G28" s="15">
        <v>1384</v>
      </c>
      <c r="H28" s="15">
        <v>1269</v>
      </c>
      <c r="I28" s="15">
        <v>66</v>
      </c>
      <c r="J28" s="15">
        <v>0</v>
      </c>
      <c r="K28" s="15">
        <v>0</v>
      </c>
      <c r="L28" s="15">
        <v>0</v>
      </c>
      <c r="M28" s="22">
        <v>49</v>
      </c>
      <c r="N28" s="15">
        <v>1384</v>
      </c>
    </row>
    <row r="29" spans="1:14" x14ac:dyDescent="0.3">
      <c r="A29" s="41" t="s">
        <v>10</v>
      </c>
      <c r="B29" s="15">
        <v>4382</v>
      </c>
      <c r="C29" s="15">
        <v>2</v>
      </c>
      <c r="D29" s="15">
        <v>0</v>
      </c>
      <c r="E29" s="15">
        <v>0</v>
      </c>
      <c r="F29" s="15">
        <v>0</v>
      </c>
      <c r="G29" s="15">
        <v>4383</v>
      </c>
      <c r="H29" s="15">
        <v>2455</v>
      </c>
      <c r="I29" s="15">
        <v>1914</v>
      </c>
      <c r="J29" s="15">
        <v>0</v>
      </c>
      <c r="K29" s="15">
        <v>0</v>
      </c>
      <c r="L29" s="15">
        <v>0</v>
      </c>
      <c r="M29" s="22">
        <v>14</v>
      </c>
      <c r="N29" s="15">
        <v>4383</v>
      </c>
    </row>
    <row r="30" spans="1:14" x14ac:dyDescent="0.3">
      <c r="A30" s="41" t="s">
        <v>57</v>
      </c>
      <c r="B30" s="15">
        <v>16568</v>
      </c>
      <c r="C30" s="15">
        <v>142</v>
      </c>
      <c r="D30" s="15">
        <v>0</v>
      </c>
      <c r="E30" s="15">
        <v>0</v>
      </c>
      <c r="F30" s="15">
        <v>0</v>
      </c>
      <c r="G30" s="15">
        <v>16710</v>
      </c>
      <c r="H30" s="15">
        <v>15319</v>
      </c>
      <c r="I30" s="15">
        <v>800</v>
      </c>
      <c r="J30" s="15">
        <v>0</v>
      </c>
      <c r="K30" s="15">
        <v>0</v>
      </c>
      <c r="L30" s="15">
        <v>0</v>
      </c>
      <c r="M30" s="22">
        <v>591</v>
      </c>
      <c r="N30" s="15">
        <v>16710</v>
      </c>
    </row>
    <row r="31" spans="1:14" x14ac:dyDescent="0.3">
      <c r="A31" s="41" t="s">
        <v>11</v>
      </c>
      <c r="B31" s="15">
        <v>6885</v>
      </c>
      <c r="C31" s="15">
        <v>0</v>
      </c>
      <c r="D31" s="15">
        <v>0</v>
      </c>
      <c r="E31" s="15">
        <v>0</v>
      </c>
      <c r="F31" s="15">
        <v>0</v>
      </c>
      <c r="G31" s="15">
        <v>6885</v>
      </c>
      <c r="H31" s="15">
        <v>2864</v>
      </c>
      <c r="I31" s="15">
        <v>952</v>
      </c>
      <c r="J31" s="15">
        <v>3070</v>
      </c>
      <c r="K31" s="15">
        <v>0</v>
      </c>
      <c r="L31" s="15">
        <v>0</v>
      </c>
      <c r="M31" s="22">
        <v>0</v>
      </c>
      <c r="N31" s="15">
        <v>6885</v>
      </c>
    </row>
    <row r="32" spans="1:14" x14ac:dyDescent="0.3">
      <c r="A32" s="41" t="s">
        <v>14</v>
      </c>
      <c r="B32" s="15">
        <v>1645</v>
      </c>
      <c r="C32" s="15">
        <v>13</v>
      </c>
      <c r="D32" s="15">
        <v>0</v>
      </c>
      <c r="E32" s="15">
        <v>0</v>
      </c>
      <c r="F32" s="15">
        <v>0</v>
      </c>
      <c r="G32" s="15">
        <v>1658</v>
      </c>
      <c r="H32" s="15">
        <v>1590</v>
      </c>
      <c r="I32" s="15">
        <v>9</v>
      </c>
      <c r="J32" s="15">
        <v>0</v>
      </c>
      <c r="K32" s="15">
        <v>0</v>
      </c>
      <c r="L32" s="15">
        <v>0</v>
      </c>
      <c r="M32" s="22">
        <v>59</v>
      </c>
      <c r="N32" s="15">
        <v>1658</v>
      </c>
    </row>
    <row r="33" spans="1:14" x14ac:dyDescent="0.3">
      <c r="A33" s="41" t="s">
        <v>12</v>
      </c>
      <c r="B33" s="15">
        <v>10852</v>
      </c>
      <c r="C33" s="15">
        <v>52</v>
      </c>
      <c r="D33" s="15">
        <v>0</v>
      </c>
      <c r="E33" s="15">
        <v>0</v>
      </c>
      <c r="F33" s="15">
        <v>0</v>
      </c>
      <c r="G33" s="15">
        <v>10904</v>
      </c>
      <c r="H33" s="15">
        <v>10223</v>
      </c>
      <c r="I33" s="15">
        <v>678</v>
      </c>
      <c r="J33" s="15">
        <v>0</v>
      </c>
      <c r="K33" s="15">
        <v>0</v>
      </c>
      <c r="L33" s="15">
        <v>0</v>
      </c>
      <c r="M33" s="22">
        <v>3</v>
      </c>
      <c r="N33" s="15">
        <v>10904</v>
      </c>
    </row>
    <row r="34" spans="1:14" x14ac:dyDescent="0.3">
      <c r="A34" s="41" t="s">
        <v>58</v>
      </c>
      <c r="B34" s="15">
        <v>1149</v>
      </c>
      <c r="C34" s="15">
        <v>0</v>
      </c>
      <c r="D34" s="15">
        <v>0</v>
      </c>
      <c r="E34" s="15">
        <v>0</v>
      </c>
      <c r="F34" s="15">
        <v>0</v>
      </c>
      <c r="G34" s="15">
        <v>1149</v>
      </c>
      <c r="H34" s="15">
        <v>1113</v>
      </c>
      <c r="I34" s="15">
        <v>36</v>
      </c>
      <c r="J34" s="15">
        <v>0</v>
      </c>
      <c r="K34" s="15">
        <v>0</v>
      </c>
      <c r="L34" s="15">
        <v>0</v>
      </c>
      <c r="M34" s="22">
        <v>0</v>
      </c>
      <c r="N34" s="15">
        <v>1149</v>
      </c>
    </row>
    <row r="35" spans="1:14" x14ac:dyDescent="0.3">
      <c r="A35" s="41" t="s">
        <v>13</v>
      </c>
      <c r="B35" s="15">
        <v>2382</v>
      </c>
      <c r="C35" s="15">
        <v>101</v>
      </c>
      <c r="D35" s="15">
        <v>0</v>
      </c>
      <c r="E35" s="15">
        <v>0</v>
      </c>
      <c r="F35" s="15">
        <v>0</v>
      </c>
      <c r="G35" s="15">
        <v>2482</v>
      </c>
      <c r="H35" s="15">
        <v>601</v>
      </c>
      <c r="I35" s="15">
        <v>27</v>
      </c>
      <c r="J35" s="15">
        <v>0</v>
      </c>
      <c r="K35" s="15">
        <v>1448</v>
      </c>
      <c r="L35" s="15">
        <v>326</v>
      </c>
      <c r="M35" s="22">
        <v>81</v>
      </c>
      <c r="N35" s="15">
        <v>2482</v>
      </c>
    </row>
    <row r="36" spans="1:14" x14ac:dyDescent="0.3">
      <c r="A36" s="41" t="s">
        <v>59</v>
      </c>
      <c r="B36" s="15">
        <v>15698</v>
      </c>
      <c r="C36" s="15">
        <v>54</v>
      </c>
      <c r="D36" s="15">
        <v>0</v>
      </c>
      <c r="E36" s="15">
        <v>0</v>
      </c>
      <c r="F36" s="15">
        <v>0</v>
      </c>
      <c r="G36" s="15">
        <v>15752</v>
      </c>
      <c r="H36" s="15">
        <v>4385</v>
      </c>
      <c r="I36" s="15">
        <v>33</v>
      </c>
      <c r="J36" s="15">
        <v>11252</v>
      </c>
      <c r="K36" s="15">
        <v>0</v>
      </c>
      <c r="L36" s="15">
        <v>0</v>
      </c>
      <c r="M36" s="22">
        <v>83</v>
      </c>
      <c r="N36" s="15">
        <v>15752</v>
      </c>
    </row>
    <row r="37" spans="1:14" x14ac:dyDescent="0.3">
      <c r="A37" s="41" t="s">
        <v>15</v>
      </c>
      <c r="B37" s="15">
        <v>278</v>
      </c>
      <c r="C37" s="15">
        <v>0</v>
      </c>
      <c r="D37" s="15">
        <v>0</v>
      </c>
      <c r="E37" s="15">
        <v>0</v>
      </c>
      <c r="F37" s="15">
        <v>0</v>
      </c>
      <c r="G37" s="15">
        <v>278</v>
      </c>
      <c r="H37" s="15">
        <v>269</v>
      </c>
      <c r="I37" s="15">
        <v>9</v>
      </c>
      <c r="J37" s="15">
        <v>0</v>
      </c>
      <c r="K37" s="15">
        <v>0</v>
      </c>
      <c r="L37" s="15">
        <v>0</v>
      </c>
      <c r="M37" s="22">
        <v>0</v>
      </c>
      <c r="N37" s="15">
        <v>278</v>
      </c>
    </row>
    <row r="38" spans="1:14" x14ac:dyDescent="0.3">
      <c r="A38" s="39" t="s">
        <v>17</v>
      </c>
      <c r="B38" s="15">
        <v>2260</v>
      </c>
      <c r="C38" s="15">
        <v>0</v>
      </c>
      <c r="D38" s="15">
        <v>0</v>
      </c>
      <c r="E38" s="15">
        <v>0</v>
      </c>
      <c r="F38" s="15">
        <v>0</v>
      </c>
      <c r="G38" s="15">
        <v>2260</v>
      </c>
      <c r="H38" s="15">
        <v>203</v>
      </c>
      <c r="I38" s="15">
        <v>0</v>
      </c>
      <c r="J38" s="15">
        <v>2056</v>
      </c>
      <c r="K38" s="15">
        <v>0</v>
      </c>
      <c r="L38" s="15">
        <v>0</v>
      </c>
      <c r="M38" s="22">
        <v>1</v>
      </c>
      <c r="N38" s="15">
        <v>2260</v>
      </c>
    </row>
    <row r="39" spans="1:14" x14ac:dyDescent="0.3">
      <c r="A39" s="39" t="s">
        <v>18</v>
      </c>
      <c r="B39" s="15">
        <v>80573</v>
      </c>
      <c r="C39" s="15">
        <v>13</v>
      </c>
      <c r="D39" s="15">
        <v>0</v>
      </c>
      <c r="E39" s="15">
        <v>0</v>
      </c>
      <c r="F39" s="15">
        <v>0</v>
      </c>
      <c r="G39" s="15">
        <v>80586</v>
      </c>
      <c r="H39" s="15">
        <v>44</v>
      </c>
      <c r="I39" s="15">
        <v>22</v>
      </c>
      <c r="J39" s="15">
        <v>3341</v>
      </c>
      <c r="K39" s="15">
        <v>0</v>
      </c>
      <c r="L39" s="15">
        <v>77176</v>
      </c>
      <c r="M39" s="22">
        <v>2</v>
      </c>
      <c r="N39" s="15">
        <v>80586</v>
      </c>
    </row>
    <row r="40" spans="1:14" x14ac:dyDescent="0.3">
      <c r="A40" s="39" t="s">
        <v>60</v>
      </c>
      <c r="B40" s="15">
        <v>51009</v>
      </c>
      <c r="C40" s="15">
        <v>0</v>
      </c>
      <c r="D40" s="15">
        <v>0</v>
      </c>
      <c r="E40" s="15">
        <v>0</v>
      </c>
      <c r="F40" s="15">
        <v>0</v>
      </c>
      <c r="G40" s="15">
        <v>51009</v>
      </c>
      <c r="H40" s="15">
        <v>0</v>
      </c>
      <c r="I40" s="15">
        <v>0</v>
      </c>
      <c r="J40" s="15">
        <v>0</v>
      </c>
      <c r="K40" s="15">
        <v>51009</v>
      </c>
      <c r="L40" s="15">
        <v>0</v>
      </c>
      <c r="M40" s="22">
        <v>0</v>
      </c>
      <c r="N40" s="15">
        <v>51009</v>
      </c>
    </row>
    <row r="41" spans="1:14" s="62" customFormat="1" x14ac:dyDescent="0.3">
      <c r="A41" s="37" t="s">
        <v>61</v>
      </c>
      <c r="B41" s="60">
        <v>563920</v>
      </c>
      <c r="C41" s="60">
        <v>26200</v>
      </c>
      <c r="D41" s="60">
        <v>2809</v>
      </c>
      <c r="E41" s="60">
        <v>27887</v>
      </c>
      <c r="F41" s="60">
        <v>39200</v>
      </c>
      <c r="G41" s="60">
        <v>384338</v>
      </c>
      <c r="H41" s="60">
        <v>95763</v>
      </c>
      <c r="I41" s="60">
        <v>6709</v>
      </c>
      <c r="J41" s="60">
        <v>218928</v>
      </c>
      <c r="K41" s="60">
        <v>13616</v>
      </c>
      <c r="L41" s="60">
        <v>29562</v>
      </c>
      <c r="M41" s="61">
        <v>19760</v>
      </c>
      <c r="N41" s="60">
        <v>384338</v>
      </c>
    </row>
    <row r="42" spans="1:14" x14ac:dyDescent="0.3">
      <c r="A42" s="39" t="s">
        <v>62</v>
      </c>
      <c r="B42" s="15">
        <v>37295</v>
      </c>
      <c r="C42" s="15">
        <v>30</v>
      </c>
      <c r="D42" s="15">
        <v>0</v>
      </c>
      <c r="E42" s="15">
        <v>0</v>
      </c>
      <c r="F42" s="15">
        <v>0</v>
      </c>
      <c r="G42" s="15">
        <v>37325</v>
      </c>
      <c r="H42" s="15">
        <v>6847</v>
      </c>
      <c r="I42" s="15">
        <v>110</v>
      </c>
      <c r="J42" s="15">
        <v>14570</v>
      </c>
      <c r="K42" s="15">
        <v>0</v>
      </c>
      <c r="L42" s="15">
        <v>15634</v>
      </c>
      <c r="M42" s="22">
        <v>164</v>
      </c>
      <c r="N42" s="15">
        <v>37325</v>
      </c>
    </row>
    <row r="43" spans="1:14" x14ac:dyDescent="0.3">
      <c r="A43" s="41" t="s">
        <v>63</v>
      </c>
      <c r="B43" s="15">
        <v>11791</v>
      </c>
      <c r="C43" s="15">
        <v>0</v>
      </c>
      <c r="D43" s="15">
        <v>0</v>
      </c>
      <c r="E43" s="15">
        <v>0</v>
      </c>
      <c r="F43" s="15">
        <v>0</v>
      </c>
      <c r="G43" s="15">
        <v>11791</v>
      </c>
      <c r="H43" s="15">
        <v>2583</v>
      </c>
      <c r="I43" s="15">
        <v>0</v>
      </c>
      <c r="J43" s="15">
        <v>9204</v>
      </c>
      <c r="K43" s="15">
        <v>0</v>
      </c>
      <c r="L43" s="15">
        <v>0</v>
      </c>
      <c r="M43" s="22">
        <v>4</v>
      </c>
      <c r="N43" s="15">
        <v>11791</v>
      </c>
    </row>
    <row r="44" spans="1:14" x14ac:dyDescent="0.3">
      <c r="A44" s="41" t="s">
        <v>5</v>
      </c>
      <c r="B44" s="15">
        <v>2106</v>
      </c>
      <c r="C44" s="15">
        <v>0</v>
      </c>
      <c r="D44" s="15">
        <v>0</v>
      </c>
      <c r="E44" s="15">
        <v>0</v>
      </c>
      <c r="F44" s="15">
        <v>0</v>
      </c>
      <c r="G44" s="15">
        <v>2106</v>
      </c>
      <c r="H44" s="15">
        <v>2086</v>
      </c>
      <c r="I44" s="15">
        <v>1</v>
      </c>
      <c r="J44" s="15">
        <v>0</v>
      </c>
      <c r="K44" s="15">
        <v>0</v>
      </c>
      <c r="L44" s="15">
        <v>0</v>
      </c>
      <c r="M44" s="22">
        <v>19</v>
      </c>
      <c r="N44" s="15">
        <v>2106</v>
      </c>
    </row>
    <row r="45" spans="1:14" x14ac:dyDescent="0.3">
      <c r="A45" s="41" t="s">
        <v>64</v>
      </c>
      <c r="B45" s="15">
        <v>5082</v>
      </c>
      <c r="C45" s="15">
        <v>29</v>
      </c>
      <c r="D45" s="15">
        <v>0</v>
      </c>
      <c r="E45" s="15">
        <v>0</v>
      </c>
      <c r="F45" s="15">
        <v>0</v>
      </c>
      <c r="G45" s="15">
        <v>5112</v>
      </c>
      <c r="H45" s="15">
        <v>873</v>
      </c>
      <c r="I45" s="15">
        <v>0</v>
      </c>
      <c r="J45" s="15">
        <v>4109</v>
      </c>
      <c r="K45" s="15">
        <v>0</v>
      </c>
      <c r="L45" s="15">
        <v>0</v>
      </c>
      <c r="M45" s="22">
        <v>129</v>
      </c>
      <c r="N45" s="15">
        <v>5112</v>
      </c>
    </row>
    <row r="46" spans="1:14" x14ac:dyDescent="0.3">
      <c r="A46" s="41" t="s">
        <v>31</v>
      </c>
      <c r="B46" s="15">
        <v>318</v>
      </c>
      <c r="C46" s="15">
        <v>0</v>
      </c>
      <c r="D46" s="15">
        <v>0</v>
      </c>
      <c r="E46" s="15">
        <v>0</v>
      </c>
      <c r="F46" s="15">
        <v>0</v>
      </c>
      <c r="G46" s="15">
        <v>318</v>
      </c>
      <c r="H46" s="15">
        <v>0</v>
      </c>
      <c r="I46" s="15">
        <v>0</v>
      </c>
      <c r="J46" s="15">
        <v>318</v>
      </c>
      <c r="K46" s="15">
        <v>0</v>
      </c>
      <c r="L46" s="15">
        <v>0</v>
      </c>
      <c r="M46" s="22">
        <v>0</v>
      </c>
      <c r="N46" s="15">
        <v>318</v>
      </c>
    </row>
    <row r="47" spans="1:14" x14ac:dyDescent="0.3">
      <c r="A47" s="41" t="s">
        <v>32</v>
      </c>
      <c r="B47" s="15">
        <v>1033</v>
      </c>
      <c r="C47" s="15">
        <v>0</v>
      </c>
      <c r="D47" s="15">
        <v>0</v>
      </c>
      <c r="E47" s="15">
        <v>0</v>
      </c>
      <c r="F47" s="15">
        <v>0</v>
      </c>
      <c r="G47" s="15">
        <v>1033</v>
      </c>
      <c r="H47" s="15">
        <v>313</v>
      </c>
      <c r="I47" s="15">
        <v>1</v>
      </c>
      <c r="J47" s="15">
        <v>720</v>
      </c>
      <c r="K47" s="15">
        <v>0</v>
      </c>
      <c r="L47" s="15">
        <v>0</v>
      </c>
      <c r="M47" s="22">
        <v>0</v>
      </c>
      <c r="N47" s="15">
        <v>1033</v>
      </c>
    </row>
    <row r="48" spans="1:14" x14ac:dyDescent="0.3">
      <c r="A48" s="41" t="s">
        <v>33</v>
      </c>
      <c r="B48" s="15">
        <v>15634</v>
      </c>
      <c r="C48" s="15">
        <v>0</v>
      </c>
      <c r="D48" s="15">
        <v>0</v>
      </c>
      <c r="E48" s="15">
        <v>0</v>
      </c>
      <c r="F48" s="15">
        <v>0</v>
      </c>
      <c r="G48" s="15">
        <v>15634</v>
      </c>
      <c r="H48" s="15">
        <v>0</v>
      </c>
      <c r="I48" s="15">
        <v>0</v>
      </c>
      <c r="J48" s="15">
        <v>0</v>
      </c>
      <c r="K48" s="15">
        <v>0</v>
      </c>
      <c r="L48" s="15">
        <v>15634</v>
      </c>
      <c r="M48" s="22">
        <v>0</v>
      </c>
      <c r="N48" s="15">
        <v>15634</v>
      </c>
    </row>
    <row r="49" spans="1:14" x14ac:dyDescent="0.3">
      <c r="A49" s="41" t="s">
        <v>20</v>
      </c>
      <c r="B49" s="15">
        <v>1330</v>
      </c>
      <c r="C49" s="15">
        <v>1</v>
      </c>
      <c r="D49" s="15">
        <v>0</v>
      </c>
      <c r="E49" s="15">
        <v>0</v>
      </c>
      <c r="F49" s="15">
        <v>0</v>
      </c>
      <c r="G49" s="15">
        <v>1331</v>
      </c>
      <c r="H49" s="15">
        <v>992</v>
      </c>
      <c r="I49" s="15">
        <v>108</v>
      </c>
      <c r="J49" s="15">
        <v>219</v>
      </c>
      <c r="K49" s="15">
        <v>0</v>
      </c>
      <c r="L49" s="15">
        <v>0</v>
      </c>
      <c r="M49" s="22">
        <v>11</v>
      </c>
      <c r="N49" s="15">
        <v>1331</v>
      </c>
    </row>
    <row r="50" spans="1:14" x14ac:dyDescent="0.3">
      <c r="A50" s="39" t="s">
        <v>65</v>
      </c>
      <c r="B50" s="15">
        <v>17292</v>
      </c>
      <c r="C50" s="15">
        <v>1170</v>
      </c>
      <c r="D50" s="15">
        <v>743</v>
      </c>
      <c r="E50" s="15">
        <v>2222</v>
      </c>
      <c r="F50" s="15">
        <v>6449</v>
      </c>
      <c r="G50" s="15">
        <v>26390</v>
      </c>
      <c r="H50" s="15">
        <v>553</v>
      </c>
      <c r="I50" s="15">
        <v>2386</v>
      </c>
      <c r="J50" s="15">
        <v>22056</v>
      </c>
      <c r="K50" s="15">
        <v>0</v>
      </c>
      <c r="L50" s="15">
        <v>0</v>
      </c>
      <c r="M50" s="22">
        <v>1395</v>
      </c>
      <c r="N50" s="15">
        <v>26390</v>
      </c>
    </row>
    <row r="51" spans="1:14" x14ac:dyDescent="0.3">
      <c r="A51" s="41" t="s">
        <v>66</v>
      </c>
      <c r="B51" s="15">
        <v>2269</v>
      </c>
      <c r="C51" s="15">
        <v>45</v>
      </c>
      <c r="D51" s="15">
        <v>122</v>
      </c>
      <c r="E51" s="15">
        <v>278</v>
      </c>
      <c r="F51" s="15">
        <v>210</v>
      </c>
      <c r="G51" s="15">
        <v>2680</v>
      </c>
      <c r="H51" s="15">
        <v>57</v>
      </c>
      <c r="I51" s="15">
        <v>2247</v>
      </c>
      <c r="J51" s="15">
        <v>234</v>
      </c>
      <c r="K51" s="15">
        <v>0</v>
      </c>
      <c r="L51" s="15">
        <v>0</v>
      </c>
      <c r="M51" s="22">
        <v>143</v>
      </c>
      <c r="N51" s="15">
        <v>2680</v>
      </c>
    </row>
    <row r="52" spans="1:14" x14ac:dyDescent="0.3">
      <c r="A52" s="41" t="s">
        <v>67</v>
      </c>
      <c r="B52" s="15">
        <v>1010</v>
      </c>
      <c r="C52" s="15">
        <v>46</v>
      </c>
      <c r="D52" s="15">
        <v>60</v>
      </c>
      <c r="E52" s="15">
        <v>126</v>
      </c>
      <c r="F52" s="15">
        <v>402</v>
      </c>
      <c r="G52" s="15">
        <v>1524</v>
      </c>
      <c r="H52" s="15">
        <v>34</v>
      </c>
      <c r="I52" s="15">
        <v>38</v>
      </c>
      <c r="J52" s="15">
        <v>1387</v>
      </c>
      <c r="K52" s="15">
        <v>0</v>
      </c>
      <c r="L52" s="15">
        <v>0</v>
      </c>
      <c r="M52" s="22">
        <v>64</v>
      </c>
      <c r="N52" s="15">
        <v>1524</v>
      </c>
    </row>
    <row r="53" spans="1:14" x14ac:dyDescent="0.3">
      <c r="A53" s="41" t="s">
        <v>68</v>
      </c>
      <c r="B53" s="15">
        <v>799</v>
      </c>
      <c r="C53" s="15">
        <v>8</v>
      </c>
      <c r="D53" s="15">
        <v>47</v>
      </c>
      <c r="E53" s="15">
        <v>97</v>
      </c>
      <c r="F53" s="15">
        <v>330</v>
      </c>
      <c r="G53" s="15">
        <v>1186</v>
      </c>
      <c r="H53" s="15">
        <v>22</v>
      </c>
      <c r="I53" s="15">
        <v>0</v>
      </c>
      <c r="J53" s="15">
        <v>1146</v>
      </c>
      <c r="K53" s="15">
        <v>0</v>
      </c>
      <c r="L53" s="15">
        <v>0</v>
      </c>
      <c r="M53" s="22">
        <v>18</v>
      </c>
      <c r="N53" s="15">
        <v>1186</v>
      </c>
    </row>
    <row r="54" spans="1:14" x14ac:dyDescent="0.3">
      <c r="A54" s="41" t="s">
        <v>70</v>
      </c>
      <c r="B54" s="15">
        <v>8061</v>
      </c>
      <c r="C54" s="15">
        <v>980</v>
      </c>
      <c r="D54" s="15">
        <v>263</v>
      </c>
      <c r="E54" s="15">
        <v>1086</v>
      </c>
      <c r="F54" s="15">
        <v>3485</v>
      </c>
      <c r="G54" s="15">
        <v>13349</v>
      </c>
      <c r="H54" s="15">
        <v>102</v>
      </c>
      <c r="I54" s="15">
        <v>0</v>
      </c>
      <c r="J54" s="15">
        <v>12332</v>
      </c>
      <c r="K54" s="15">
        <v>0</v>
      </c>
      <c r="L54" s="15">
        <v>0</v>
      </c>
      <c r="M54" s="22">
        <v>915</v>
      </c>
      <c r="N54" s="15">
        <v>13349</v>
      </c>
    </row>
    <row r="55" spans="1:14" x14ac:dyDescent="0.3">
      <c r="A55" s="41" t="s">
        <v>71</v>
      </c>
      <c r="B55" s="15">
        <v>3276</v>
      </c>
      <c r="C55" s="15">
        <v>0</v>
      </c>
      <c r="D55" s="15">
        <v>81</v>
      </c>
      <c r="E55" s="15">
        <v>405</v>
      </c>
      <c r="F55" s="15">
        <v>1444</v>
      </c>
      <c r="G55" s="15">
        <v>5043</v>
      </c>
      <c r="H55" s="15">
        <v>26</v>
      </c>
      <c r="I55" s="15">
        <v>0</v>
      </c>
      <c r="J55" s="15">
        <v>5014</v>
      </c>
      <c r="K55" s="15">
        <v>0</v>
      </c>
      <c r="L55" s="15">
        <v>0</v>
      </c>
      <c r="M55" s="22">
        <v>3</v>
      </c>
      <c r="N55" s="15">
        <v>5043</v>
      </c>
    </row>
    <row r="56" spans="1:14" x14ac:dyDescent="0.3">
      <c r="A56" s="39" t="s">
        <v>72</v>
      </c>
      <c r="B56" s="15">
        <v>44490</v>
      </c>
      <c r="C56" s="15">
        <v>464</v>
      </c>
      <c r="D56" s="15">
        <v>409</v>
      </c>
      <c r="E56" s="15">
        <v>6056</v>
      </c>
      <c r="F56" s="15">
        <v>6291</v>
      </c>
      <c r="G56" s="15">
        <v>56891</v>
      </c>
      <c r="H56" s="15">
        <v>8259</v>
      </c>
      <c r="I56" s="15">
        <v>346</v>
      </c>
      <c r="J56" s="15">
        <v>41683</v>
      </c>
      <c r="K56" s="15">
        <v>2975</v>
      </c>
      <c r="L56" s="15">
        <v>311</v>
      </c>
      <c r="M56" s="22">
        <v>3317</v>
      </c>
      <c r="N56" s="15">
        <v>56891</v>
      </c>
    </row>
    <row r="57" spans="1:14" x14ac:dyDescent="0.3">
      <c r="A57" s="41" t="s">
        <v>73</v>
      </c>
      <c r="B57" s="15">
        <v>8916</v>
      </c>
      <c r="C57" s="15">
        <v>211</v>
      </c>
      <c r="D57" s="15">
        <v>146</v>
      </c>
      <c r="E57" s="15">
        <v>989</v>
      </c>
      <c r="F57" s="15">
        <v>2508</v>
      </c>
      <c r="G57" s="15">
        <v>12477</v>
      </c>
      <c r="H57" s="15">
        <v>1210</v>
      </c>
      <c r="I57" s="15">
        <v>153</v>
      </c>
      <c r="J57" s="15">
        <v>10857</v>
      </c>
      <c r="K57" s="15">
        <v>0</v>
      </c>
      <c r="L57" s="15">
        <v>0</v>
      </c>
      <c r="M57" s="22">
        <v>257</v>
      </c>
      <c r="N57" s="15">
        <v>12477</v>
      </c>
    </row>
    <row r="58" spans="1:14" x14ac:dyDescent="0.3">
      <c r="A58" s="41" t="s">
        <v>74</v>
      </c>
      <c r="B58" s="15">
        <v>24855</v>
      </c>
      <c r="C58" s="15">
        <v>227</v>
      </c>
      <c r="D58" s="15">
        <v>181</v>
      </c>
      <c r="E58" s="15">
        <v>3151</v>
      </c>
      <c r="F58" s="15">
        <v>1181</v>
      </c>
      <c r="G58" s="15">
        <v>29234</v>
      </c>
      <c r="H58" s="15">
        <v>5511</v>
      </c>
      <c r="I58" s="15">
        <v>194</v>
      </c>
      <c r="J58" s="15">
        <v>22592</v>
      </c>
      <c r="K58" s="15">
        <v>0</v>
      </c>
      <c r="L58" s="15">
        <v>0</v>
      </c>
      <c r="M58" s="22">
        <v>937</v>
      </c>
      <c r="N58" s="15">
        <v>29234</v>
      </c>
    </row>
    <row r="59" spans="1:14" x14ac:dyDescent="0.3">
      <c r="A59" s="41" t="s">
        <v>75</v>
      </c>
      <c r="B59" s="15">
        <v>10718</v>
      </c>
      <c r="C59" s="15">
        <v>26</v>
      </c>
      <c r="D59" s="15">
        <v>82</v>
      </c>
      <c r="E59" s="15">
        <v>1916</v>
      </c>
      <c r="F59" s="15">
        <v>2602</v>
      </c>
      <c r="G59" s="15">
        <v>15180</v>
      </c>
      <c r="H59" s="15">
        <v>1537</v>
      </c>
      <c r="I59" s="15">
        <v>0</v>
      </c>
      <c r="J59" s="15">
        <v>8234</v>
      </c>
      <c r="K59" s="15">
        <v>2975</v>
      </c>
      <c r="L59" s="15">
        <v>311</v>
      </c>
      <c r="M59" s="22">
        <v>2123</v>
      </c>
      <c r="N59" s="15">
        <v>15180</v>
      </c>
    </row>
    <row r="60" spans="1:14" x14ac:dyDescent="0.3">
      <c r="A60" s="39" t="s">
        <v>76</v>
      </c>
      <c r="B60" s="15">
        <v>138940</v>
      </c>
      <c r="C60" s="15">
        <v>2825</v>
      </c>
      <c r="D60" s="15">
        <v>94</v>
      </c>
      <c r="E60" s="15">
        <v>3117</v>
      </c>
      <c r="F60" s="15">
        <v>1549</v>
      </c>
      <c r="G60" s="15">
        <v>146337</v>
      </c>
      <c r="H60" s="15">
        <v>56621</v>
      </c>
      <c r="I60" s="15">
        <v>2138</v>
      </c>
      <c r="J60" s="15">
        <v>73209</v>
      </c>
      <c r="K60" s="15">
        <v>0</v>
      </c>
      <c r="L60" s="15">
        <v>3414</v>
      </c>
      <c r="M60" s="22">
        <v>10956</v>
      </c>
      <c r="N60" s="15">
        <v>146337</v>
      </c>
    </row>
    <row r="61" spans="1:14" x14ac:dyDescent="0.3">
      <c r="A61" s="41" t="s">
        <v>24</v>
      </c>
      <c r="B61" s="15">
        <v>47596</v>
      </c>
      <c r="C61" s="15">
        <v>0</v>
      </c>
      <c r="D61" s="15">
        <v>0</v>
      </c>
      <c r="E61" s="15">
        <v>0</v>
      </c>
      <c r="F61" s="15">
        <v>0</v>
      </c>
      <c r="G61" s="15">
        <v>47596</v>
      </c>
      <c r="H61" s="15">
        <v>12235</v>
      </c>
      <c r="I61" s="15">
        <v>851</v>
      </c>
      <c r="J61" s="15">
        <v>33658</v>
      </c>
      <c r="K61" s="15">
        <v>0</v>
      </c>
      <c r="L61" s="15">
        <v>0</v>
      </c>
      <c r="M61" s="22">
        <v>852</v>
      </c>
      <c r="N61" s="15">
        <v>47596</v>
      </c>
    </row>
    <row r="62" spans="1:14" x14ac:dyDescent="0.3">
      <c r="A62" s="41" t="s">
        <v>23</v>
      </c>
      <c r="B62" s="15">
        <v>17345</v>
      </c>
      <c r="C62" s="15">
        <v>1466</v>
      </c>
      <c r="D62" s="15">
        <v>61</v>
      </c>
      <c r="E62" s="15">
        <v>1984</v>
      </c>
      <c r="F62" s="15">
        <v>994</v>
      </c>
      <c r="G62" s="15">
        <v>21727</v>
      </c>
      <c r="H62" s="15">
        <v>4122</v>
      </c>
      <c r="I62" s="15">
        <v>166</v>
      </c>
      <c r="J62" s="15">
        <v>16762</v>
      </c>
      <c r="K62" s="15">
        <v>0</v>
      </c>
      <c r="L62" s="15">
        <v>0</v>
      </c>
      <c r="M62" s="22">
        <v>678</v>
      </c>
      <c r="N62" s="15">
        <v>21727</v>
      </c>
    </row>
    <row r="63" spans="1:14" x14ac:dyDescent="0.3">
      <c r="A63" s="41" t="s">
        <v>22</v>
      </c>
      <c r="B63" s="15">
        <v>11164</v>
      </c>
      <c r="C63" s="15">
        <v>0</v>
      </c>
      <c r="D63" s="15">
        <v>0</v>
      </c>
      <c r="E63" s="15">
        <v>0</v>
      </c>
      <c r="F63" s="15">
        <v>0</v>
      </c>
      <c r="G63" s="15">
        <v>11164</v>
      </c>
      <c r="H63" s="15">
        <v>1172</v>
      </c>
      <c r="I63" s="15">
        <v>0</v>
      </c>
      <c r="J63" s="15">
        <v>9992</v>
      </c>
      <c r="K63" s="15">
        <v>0</v>
      </c>
      <c r="L63" s="15">
        <v>0</v>
      </c>
      <c r="M63" s="22">
        <v>0</v>
      </c>
      <c r="N63" s="15">
        <v>11164</v>
      </c>
    </row>
    <row r="64" spans="1:14" x14ac:dyDescent="0.3">
      <c r="A64" s="41" t="s">
        <v>77</v>
      </c>
      <c r="B64" s="15">
        <v>48861</v>
      </c>
      <c r="C64" s="15">
        <v>1220</v>
      </c>
      <c r="D64" s="15">
        <v>33</v>
      </c>
      <c r="E64" s="15">
        <v>1134</v>
      </c>
      <c r="F64" s="15">
        <v>555</v>
      </c>
      <c r="G64" s="15">
        <v>51737</v>
      </c>
      <c r="H64" s="15">
        <v>33121</v>
      </c>
      <c r="I64" s="15">
        <v>685</v>
      </c>
      <c r="J64" s="15">
        <v>9758</v>
      </c>
      <c r="K64" s="15">
        <v>0</v>
      </c>
      <c r="L64" s="15">
        <v>0</v>
      </c>
      <c r="M64" s="22">
        <v>8173</v>
      </c>
      <c r="N64" s="15">
        <v>51737</v>
      </c>
    </row>
    <row r="65" spans="1:14" x14ac:dyDescent="0.3">
      <c r="A65" s="41" t="s">
        <v>25</v>
      </c>
      <c r="B65" s="15">
        <v>13974</v>
      </c>
      <c r="C65" s="15">
        <v>139</v>
      </c>
      <c r="D65" s="15">
        <v>0</v>
      </c>
      <c r="E65" s="15">
        <v>0</v>
      </c>
      <c r="F65" s="15">
        <v>0</v>
      </c>
      <c r="G65" s="15">
        <v>14113</v>
      </c>
      <c r="H65" s="15">
        <v>5971</v>
      </c>
      <c r="I65" s="15">
        <v>436</v>
      </c>
      <c r="J65" s="15">
        <v>3039</v>
      </c>
      <c r="K65" s="15">
        <v>0</v>
      </c>
      <c r="L65" s="15">
        <v>3414</v>
      </c>
      <c r="M65" s="22">
        <v>1253</v>
      </c>
      <c r="N65" s="15">
        <v>14113</v>
      </c>
    </row>
    <row r="66" spans="1:14" x14ac:dyDescent="0.3">
      <c r="A66" s="39" t="s">
        <v>78</v>
      </c>
      <c r="B66" s="15">
        <v>36731</v>
      </c>
      <c r="C66" s="15">
        <v>21711</v>
      </c>
      <c r="D66" s="15">
        <v>1563</v>
      </c>
      <c r="E66" s="15">
        <v>16492</v>
      </c>
      <c r="F66" s="15">
        <v>24911</v>
      </c>
      <c r="G66" s="15">
        <v>98282</v>
      </c>
      <c r="H66" s="15">
        <v>23483</v>
      </c>
      <c r="I66" s="15">
        <v>1729</v>
      </c>
      <c r="J66" s="15">
        <v>67411</v>
      </c>
      <c r="K66" s="15">
        <v>1714</v>
      </c>
      <c r="L66" s="15">
        <v>18</v>
      </c>
      <c r="M66" s="22">
        <v>3928</v>
      </c>
      <c r="N66" s="15">
        <v>98282</v>
      </c>
    </row>
    <row r="67" spans="1:14" x14ac:dyDescent="0.3">
      <c r="A67" s="41" t="s">
        <v>79</v>
      </c>
      <c r="B67" s="15">
        <v>12071</v>
      </c>
      <c r="C67" s="15">
        <v>13120</v>
      </c>
      <c r="D67" s="15">
        <v>876</v>
      </c>
      <c r="E67" s="15">
        <v>5931</v>
      </c>
      <c r="F67" s="15">
        <v>16173</v>
      </c>
      <c r="G67" s="15">
        <v>46420</v>
      </c>
      <c r="H67" s="15">
        <v>4338</v>
      </c>
      <c r="I67" s="15">
        <v>49</v>
      </c>
      <c r="J67" s="15">
        <v>40521</v>
      </c>
      <c r="K67" s="15">
        <v>0</v>
      </c>
      <c r="L67" s="15">
        <v>0</v>
      </c>
      <c r="M67" s="22">
        <v>1513</v>
      </c>
      <c r="N67" s="15">
        <v>46420</v>
      </c>
    </row>
    <row r="68" spans="1:14" x14ac:dyDescent="0.3">
      <c r="A68" s="41" t="s">
        <v>80</v>
      </c>
      <c r="B68" s="15">
        <v>10025</v>
      </c>
      <c r="C68" s="15">
        <v>18</v>
      </c>
      <c r="D68" s="15">
        <v>298</v>
      </c>
      <c r="E68" s="15">
        <v>714</v>
      </c>
      <c r="F68" s="15">
        <v>643</v>
      </c>
      <c r="G68" s="15">
        <v>11102</v>
      </c>
      <c r="H68" s="15">
        <v>8658</v>
      </c>
      <c r="I68" s="15">
        <v>1242</v>
      </c>
      <c r="J68" s="15">
        <v>1151</v>
      </c>
      <c r="K68" s="15">
        <v>0</v>
      </c>
      <c r="L68" s="15">
        <v>0</v>
      </c>
      <c r="M68" s="22">
        <v>52</v>
      </c>
      <c r="N68" s="15">
        <v>11102</v>
      </c>
    </row>
    <row r="69" spans="1:14" x14ac:dyDescent="0.3">
      <c r="A69" s="41" t="s">
        <v>81</v>
      </c>
      <c r="B69" s="15">
        <v>1686</v>
      </c>
      <c r="C69" s="15">
        <v>934</v>
      </c>
      <c r="D69" s="15">
        <v>88</v>
      </c>
      <c r="E69" s="15">
        <v>678</v>
      </c>
      <c r="F69" s="15">
        <v>1557</v>
      </c>
      <c r="G69" s="15">
        <v>4766</v>
      </c>
      <c r="H69" s="15">
        <v>278</v>
      </c>
      <c r="I69" s="15">
        <v>0</v>
      </c>
      <c r="J69" s="15">
        <v>3332</v>
      </c>
      <c r="K69" s="15">
        <v>739</v>
      </c>
      <c r="L69" s="15">
        <v>66</v>
      </c>
      <c r="M69" s="22">
        <v>351</v>
      </c>
      <c r="N69" s="15">
        <v>4766</v>
      </c>
    </row>
    <row r="70" spans="1:14" x14ac:dyDescent="0.3">
      <c r="A70" s="41" t="s">
        <v>82</v>
      </c>
      <c r="B70" s="15">
        <v>3506</v>
      </c>
      <c r="C70" s="15">
        <v>4</v>
      </c>
      <c r="D70" s="15">
        <v>46</v>
      </c>
      <c r="E70" s="15">
        <v>668</v>
      </c>
      <c r="F70" s="15">
        <v>325</v>
      </c>
      <c r="G70" s="15">
        <v>4456</v>
      </c>
      <c r="H70" s="15">
        <v>3781</v>
      </c>
      <c r="I70" s="15">
        <v>20</v>
      </c>
      <c r="J70" s="15">
        <v>482</v>
      </c>
      <c r="K70" s="15">
        <v>163</v>
      </c>
      <c r="L70" s="15">
        <v>0</v>
      </c>
      <c r="M70" s="22">
        <v>11</v>
      </c>
      <c r="N70" s="15">
        <v>4456</v>
      </c>
    </row>
    <row r="71" spans="1:14" x14ac:dyDescent="0.3">
      <c r="A71" s="114" t="s">
        <v>137</v>
      </c>
      <c r="B71" s="15">
        <v>806</v>
      </c>
      <c r="C71" s="15">
        <v>1061</v>
      </c>
      <c r="D71" s="15">
        <v>13</v>
      </c>
      <c r="E71" s="15">
        <v>390</v>
      </c>
      <c r="F71" s="15">
        <v>214</v>
      </c>
      <c r="G71" s="15">
        <v>2457</v>
      </c>
      <c r="H71" s="15">
        <v>133</v>
      </c>
      <c r="I71" s="15">
        <v>0</v>
      </c>
      <c r="J71" s="15">
        <v>1447</v>
      </c>
      <c r="K71" s="15">
        <v>602</v>
      </c>
      <c r="L71" s="15">
        <v>16</v>
      </c>
      <c r="M71" s="22">
        <v>259</v>
      </c>
      <c r="N71" s="15">
        <v>2457</v>
      </c>
    </row>
    <row r="72" spans="1:14" x14ac:dyDescent="0.3">
      <c r="A72" s="41" t="s">
        <v>83</v>
      </c>
      <c r="B72" s="15">
        <v>8638</v>
      </c>
      <c r="C72" s="15">
        <v>6574</v>
      </c>
      <c r="D72" s="15">
        <v>241</v>
      </c>
      <c r="E72" s="15">
        <v>8111</v>
      </c>
      <c r="F72" s="15">
        <v>5999</v>
      </c>
      <c r="G72" s="15">
        <v>29081</v>
      </c>
      <c r="H72" s="15">
        <v>6296</v>
      </c>
      <c r="I72" s="15">
        <v>419</v>
      </c>
      <c r="J72" s="15">
        <v>20478</v>
      </c>
      <c r="K72" s="15">
        <v>209</v>
      </c>
      <c r="L72" s="15">
        <v>-64</v>
      </c>
      <c r="M72" s="22">
        <v>1742</v>
      </c>
      <c r="N72" s="15">
        <v>29081</v>
      </c>
    </row>
    <row r="73" spans="1:14" x14ac:dyDescent="0.3">
      <c r="A73" s="39" t="s">
        <v>34</v>
      </c>
      <c r="B73" s="15">
        <v>19112</v>
      </c>
      <c r="C73" s="15">
        <v>0</v>
      </c>
      <c r="D73" s="15">
        <v>0</v>
      </c>
      <c r="E73" s="15">
        <v>0</v>
      </c>
      <c r="F73" s="15">
        <v>0</v>
      </c>
      <c r="G73" s="15">
        <v>19112</v>
      </c>
      <c r="H73" s="15">
        <v>0</v>
      </c>
      <c r="I73" s="15">
        <v>0</v>
      </c>
      <c r="J73" s="15">
        <v>0</v>
      </c>
      <c r="K73" s="15">
        <v>8928</v>
      </c>
      <c r="L73" s="15">
        <v>10185</v>
      </c>
      <c r="M73" s="22">
        <v>0</v>
      </c>
      <c r="N73" s="15">
        <v>19112</v>
      </c>
    </row>
    <row r="74" spans="1:14" x14ac:dyDescent="0.3">
      <c r="A74" s="39" t="s">
        <v>84</v>
      </c>
      <c r="B74" s="15">
        <v>113259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85</v>
      </c>
      <c r="B75" s="15">
        <v>156801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86</v>
      </c>
      <c r="B76" s="60">
        <v>16417611</v>
      </c>
      <c r="C76" s="60">
        <v>1150966</v>
      </c>
      <c r="D76" s="60">
        <v>58239</v>
      </c>
      <c r="E76" s="60">
        <v>911866</v>
      </c>
      <c r="F76" s="60">
        <v>818654</v>
      </c>
      <c r="G76" s="60">
        <v>17714233</v>
      </c>
      <c r="H76" s="60">
        <v>6836644</v>
      </c>
      <c r="I76" s="60">
        <v>568465</v>
      </c>
      <c r="J76" s="60">
        <v>6032454</v>
      </c>
      <c r="K76" s="60">
        <v>1773120</v>
      </c>
      <c r="L76" s="60">
        <v>1611237</v>
      </c>
      <c r="M76" s="61">
        <v>892314</v>
      </c>
      <c r="N76" s="60">
        <v>17714233</v>
      </c>
    </row>
    <row r="77" spans="1:14" x14ac:dyDescent="0.3">
      <c r="A77" s="51" t="s">
        <v>87</v>
      </c>
      <c r="B77" s="15">
        <v>826117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88</v>
      </c>
      <c r="B78" s="15">
        <v>700507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89</v>
      </c>
      <c r="B79" s="18">
        <v>14890987</v>
      </c>
      <c r="C79" s="18">
        <v>1150966</v>
      </c>
      <c r="D79" s="18">
        <v>58239</v>
      </c>
      <c r="E79" s="18">
        <v>911866</v>
      </c>
      <c r="F79" s="18">
        <v>818654</v>
      </c>
      <c r="G79" s="18">
        <v>17714233</v>
      </c>
      <c r="H79" s="18">
        <v>6836644</v>
      </c>
      <c r="I79" s="18">
        <v>568465</v>
      </c>
      <c r="J79" s="18">
        <v>6032454</v>
      </c>
      <c r="K79" s="18">
        <v>1773120</v>
      </c>
      <c r="L79" s="18">
        <v>1611237</v>
      </c>
      <c r="M79" s="23">
        <v>892314</v>
      </c>
      <c r="N79" s="18">
        <v>17714233</v>
      </c>
    </row>
    <row r="80" spans="1:14" x14ac:dyDescent="0.3">
      <c r="L80" s="20"/>
      <c r="M80" s="21"/>
    </row>
  </sheetData>
  <mergeCells count="19"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8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141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134864</v>
      </c>
      <c r="C3" s="31">
        <v>5408717</v>
      </c>
      <c r="D3" s="68"/>
      <c r="E3" s="31">
        <v>5727</v>
      </c>
      <c r="F3" s="31">
        <v>239176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3715</v>
      </c>
      <c r="C4" s="32">
        <v>150028</v>
      </c>
      <c r="D4" s="59"/>
      <c r="E4" s="32">
        <v>821</v>
      </c>
      <c r="F4" s="32">
        <v>40473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187</v>
      </c>
      <c r="C5" s="29">
        <v>13865</v>
      </c>
      <c r="D5" s="34"/>
      <c r="E5" s="29">
        <v>156</v>
      </c>
      <c r="F5" s="29">
        <v>11658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51</v>
      </c>
      <c r="C6" s="29">
        <v>4360</v>
      </c>
      <c r="D6" s="34">
        <v>0.89700000000000002</v>
      </c>
      <c r="E6" s="29">
        <v>46</v>
      </c>
      <c r="F6" s="29">
        <v>3913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49</v>
      </c>
      <c r="C7" s="29">
        <v>1733</v>
      </c>
      <c r="D7" s="34">
        <v>0.83299999999999996</v>
      </c>
      <c r="E7" s="29">
        <v>41</v>
      </c>
      <c r="F7" s="29">
        <v>1444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23</v>
      </c>
      <c r="C8" s="29">
        <v>1735</v>
      </c>
      <c r="D8" s="34">
        <v>0.51100000000000001</v>
      </c>
      <c r="E8" s="29">
        <v>12</v>
      </c>
      <c r="F8" s="29">
        <v>886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64</v>
      </c>
      <c r="C9" s="29">
        <v>6038</v>
      </c>
      <c r="D9" s="34">
        <v>0.89700000000000002</v>
      </c>
      <c r="E9" s="29">
        <v>58</v>
      </c>
      <c r="F9" s="29">
        <v>5415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106</v>
      </c>
      <c r="C10" s="29">
        <v>1726</v>
      </c>
      <c r="D10" s="34">
        <v>0.85599999999999998</v>
      </c>
      <c r="E10" s="29">
        <v>91</v>
      </c>
      <c r="F10" s="29">
        <v>1477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1398</v>
      </c>
      <c r="C11" s="29">
        <v>76442</v>
      </c>
      <c r="D11" s="34"/>
      <c r="E11" s="29">
        <v>478</v>
      </c>
      <c r="F11" s="29">
        <v>24496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471</v>
      </c>
      <c r="C12" s="29">
        <v>15359</v>
      </c>
      <c r="D12" s="34">
        <v>0.41499999999999998</v>
      </c>
      <c r="E12" s="29">
        <v>195</v>
      </c>
      <c r="F12" s="29">
        <v>6368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149</v>
      </c>
      <c r="C13" s="29">
        <v>10439</v>
      </c>
      <c r="D13" s="34">
        <v>0.71399999999999997</v>
      </c>
      <c r="E13" s="29">
        <v>106</v>
      </c>
      <c r="F13" s="29">
        <v>7449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17</v>
      </c>
      <c r="C14" s="29">
        <v>1213</v>
      </c>
      <c r="D14" s="34">
        <v>0.94299999999999995</v>
      </c>
      <c r="E14" s="29">
        <v>16</v>
      </c>
      <c r="F14" s="29">
        <v>1144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35</v>
      </c>
      <c r="C15" s="29">
        <v>923</v>
      </c>
      <c r="D15" s="34">
        <v>0.89200000000000002</v>
      </c>
      <c r="E15" s="29">
        <v>31</v>
      </c>
      <c r="F15" s="29">
        <v>823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23</v>
      </c>
      <c r="C16" s="29">
        <v>536</v>
      </c>
      <c r="D16" s="34">
        <v>0.99</v>
      </c>
      <c r="E16" s="29">
        <v>23</v>
      </c>
      <c r="F16" s="29">
        <v>531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55</v>
      </c>
      <c r="C17" s="29">
        <v>2627</v>
      </c>
      <c r="D17" s="34">
        <v>0.96099999999999997</v>
      </c>
      <c r="E17" s="29">
        <v>53</v>
      </c>
      <c r="F17" s="29">
        <v>2525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599</v>
      </c>
      <c r="C18" s="29">
        <v>39867</v>
      </c>
      <c r="D18" s="34">
        <v>2.1000000000000001E-2</v>
      </c>
      <c r="E18" s="29">
        <v>13</v>
      </c>
      <c r="F18" s="29">
        <v>848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32</v>
      </c>
      <c r="C19" s="29">
        <v>5105</v>
      </c>
      <c r="D19" s="34">
        <v>0.89200000000000002</v>
      </c>
      <c r="E19" s="29">
        <v>29</v>
      </c>
      <c r="F19" s="29">
        <v>4555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15</v>
      </c>
      <c r="C20" s="29">
        <v>372</v>
      </c>
      <c r="D20" s="34">
        <v>0.68200000000000005</v>
      </c>
      <c r="E20" s="29">
        <v>10</v>
      </c>
      <c r="F20" s="29">
        <v>254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80</v>
      </c>
      <c r="C21" s="29">
        <v>2451</v>
      </c>
      <c r="D21" s="34">
        <v>0.42</v>
      </c>
      <c r="E21" s="29">
        <v>33</v>
      </c>
      <c r="F21" s="29">
        <v>1029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1943</v>
      </c>
      <c r="C22" s="29">
        <v>55543</v>
      </c>
      <c r="D22" s="34">
        <v>3.3000000000000002E-2</v>
      </c>
      <c r="E22" s="29">
        <v>63</v>
      </c>
      <c r="F22" s="29">
        <v>1812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47999</v>
      </c>
      <c r="C23" s="32">
        <v>1695286</v>
      </c>
      <c r="D23" s="59"/>
      <c r="E23" s="32">
        <v>4724</v>
      </c>
      <c r="F23" s="32">
        <v>190905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19212</v>
      </c>
      <c r="C24" s="29">
        <v>592799</v>
      </c>
      <c r="D24" s="34"/>
      <c r="E24" s="29">
        <v>2255</v>
      </c>
      <c r="F24" s="29">
        <v>70443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107</v>
      </c>
      <c r="C25" s="29">
        <v>3542</v>
      </c>
      <c r="D25" s="34">
        <v>0.46</v>
      </c>
      <c r="E25" s="29">
        <v>49</v>
      </c>
      <c r="F25" s="29">
        <v>1630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437</v>
      </c>
      <c r="C26" s="29">
        <v>7906</v>
      </c>
      <c r="D26" s="34">
        <v>3.2000000000000001E-2</v>
      </c>
      <c r="E26" s="29">
        <v>14</v>
      </c>
      <c r="F26" s="29">
        <v>255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1238</v>
      </c>
      <c r="C27" s="29">
        <v>35578</v>
      </c>
      <c r="D27" s="34">
        <v>3.4000000000000002E-2</v>
      </c>
      <c r="E27" s="29">
        <v>42</v>
      </c>
      <c r="F27" s="29">
        <v>1194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17142</v>
      </c>
      <c r="C28" s="29">
        <v>537261</v>
      </c>
      <c r="D28" s="34">
        <v>0.125</v>
      </c>
      <c r="E28" s="29">
        <v>2143</v>
      </c>
      <c r="F28" s="29">
        <v>67165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288</v>
      </c>
      <c r="C29" s="29">
        <v>8512</v>
      </c>
      <c r="D29" s="34">
        <v>2.3E-2</v>
      </c>
      <c r="E29" s="29">
        <v>7</v>
      </c>
      <c r="F29" s="29">
        <v>199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2643</v>
      </c>
      <c r="C30" s="29">
        <v>174255</v>
      </c>
      <c r="D30" s="34"/>
      <c r="E30" s="29">
        <v>1233</v>
      </c>
      <c r="F30" s="29">
        <v>75189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981</v>
      </c>
      <c r="C31" s="29">
        <v>66415</v>
      </c>
      <c r="D31" s="34">
        <v>0.47099999999999997</v>
      </c>
      <c r="E31" s="29">
        <v>462</v>
      </c>
      <c r="F31" s="29">
        <v>31287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382</v>
      </c>
      <c r="C32" s="29">
        <v>18085</v>
      </c>
      <c r="D32" s="34">
        <v>0.98299999999999998</v>
      </c>
      <c r="E32" s="29">
        <v>376</v>
      </c>
      <c r="F32" s="29">
        <v>17784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20</v>
      </c>
      <c r="C33" s="29">
        <v>1354</v>
      </c>
      <c r="D33" s="34">
        <v>0.999</v>
      </c>
      <c r="E33" s="29">
        <v>20</v>
      </c>
      <c r="F33" s="29">
        <v>1352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1178</v>
      </c>
      <c r="C34" s="29">
        <v>85199</v>
      </c>
      <c r="D34" s="34">
        <v>0.25800000000000001</v>
      </c>
      <c r="E34" s="29">
        <v>304</v>
      </c>
      <c r="F34" s="29">
        <v>21971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82</v>
      </c>
      <c r="C35" s="29">
        <v>3201</v>
      </c>
      <c r="D35" s="34">
        <v>0.873</v>
      </c>
      <c r="E35" s="29">
        <v>72</v>
      </c>
      <c r="F35" s="29">
        <v>2796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1495</v>
      </c>
      <c r="C36" s="29">
        <v>65627</v>
      </c>
      <c r="D36" s="34"/>
      <c r="E36" s="29">
        <v>232</v>
      </c>
      <c r="F36" s="29">
        <v>10748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24</v>
      </c>
      <c r="C37" s="29">
        <v>1718</v>
      </c>
      <c r="D37" s="34">
        <v>0.91900000000000004</v>
      </c>
      <c r="E37" s="29">
        <v>22</v>
      </c>
      <c r="F37" s="29">
        <v>1579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824</v>
      </c>
      <c r="C38" s="29">
        <v>34283</v>
      </c>
      <c r="D38" s="34">
        <v>0.17599999999999999</v>
      </c>
      <c r="E38" s="29">
        <v>145</v>
      </c>
      <c r="F38" s="29">
        <v>6034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10</v>
      </c>
      <c r="C39" s="29">
        <v>607</v>
      </c>
      <c r="D39" s="34">
        <v>0.95399999999999996</v>
      </c>
      <c r="E39" s="29">
        <v>10</v>
      </c>
      <c r="F39" s="29">
        <v>579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330</v>
      </c>
      <c r="C40" s="29">
        <v>13775</v>
      </c>
      <c r="D40" s="34">
        <v>6.8000000000000005E-2</v>
      </c>
      <c r="E40" s="29">
        <v>23</v>
      </c>
      <c r="F40" s="29">
        <v>942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306</v>
      </c>
      <c r="C41" s="29">
        <v>15243</v>
      </c>
      <c r="D41" s="34">
        <v>0.106</v>
      </c>
      <c r="E41" s="29">
        <v>32</v>
      </c>
      <c r="F41" s="29">
        <v>1615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541</v>
      </c>
      <c r="C42" s="29">
        <v>27779</v>
      </c>
      <c r="D42" s="34">
        <v>0.28499999999999998</v>
      </c>
      <c r="E42" s="29">
        <v>154</v>
      </c>
      <c r="F42" s="29">
        <v>7913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83150</v>
      </c>
      <c r="C43" s="32">
        <v>3563402</v>
      </c>
      <c r="D43" s="59"/>
      <c r="E43" s="32">
        <v>182</v>
      </c>
      <c r="F43" s="32">
        <v>7798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8941</v>
      </c>
      <c r="C44" s="29">
        <v>454257</v>
      </c>
      <c r="D44" s="34">
        <v>2.3E-2</v>
      </c>
      <c r="E44" s="29">
        <v>205</v>
      </c>
      <c r="F44" s="29">
        <v>10427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15167</v>
      </c>
      <c r="C45" s="29">
        <v>380570</v>
      </c>
      <c r="D45" s="34">
        <v>4.2999999999999997E-2</v>
      </c>
      <c r="E45" s="29">
        <v>645</v>
      </c>
      <c r="F45" s="29">
        <v>16186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83150</v>
      </c>
      <c r="C46" s="103">
        <v>3563402</v>
      </c>
      <c r="D46" s="104">
        <v>2E-3</v>
      </c>
      <c r="E46" s="103">
        <v>182</v>
      </c>
      <c r="F46" s="103">
        <v>7798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38" workbookViewId="0">
      <selection activeCell="B47" sqref="B47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140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5727</v>
      </c>
      <c r="C4" s="109"/>
      <c r="D4" s="87">
        <v>8231</v>
      </c>
    </row>
    <row r="5" spans="1:4" x14ac:dyDescent="0.3">
      <c r="A5" s="37" t="s">
        <v>39</v>
      </c>
      <c r="B5" s="88">
        <v>821</v>
      </c>
      <c r="C5" s="110"/>
      <c r="D5" s="89">
        <v>1211</v>
      </c>
    </row>
    <row r="6" spans="1:4" x14ac:dyDescent="0.3">
      <c r="A6" s="39" t="s">
        <v>3</v>
      </c>
      <c r="B6" s="90">
        <v>156</v>
      </c>
      <c r="C6" s="111"/>
      <c r="D6" s="91">
        <v>231</v>
      </c>
    </row>
    <row r="7" spans="1:4" x14ac:dyDescent="0.3">
      <c r="A7" s="41" t="s">
        <v>97</v>
      </c>
      <c r="B7" s="90">
        <v>46</v>
      </c>
      <c r="C7" s="111">
        <v>1.419</v>
      </c>
      <c r="D7" s="91">
        <v>65</v>
      </c>
    </row>
    <row r="8" spans="1:4" x14ac:dyDescent="0.3">
      <c r="A8" s="41" t="s">
        <v>6</v>
      </c>
      <c r="B8" s="90">
        <v>41</v>
      </c>
      <c r="C8" s="111">
        <v>1.659</v>
      </c>
      <c r="D8" s="91">
        <v>67</v>
      </c>
    </row>
    <row r="9" spans="1:4" x14ac:dyDescent="0.3">
      <c r="A9" s="41" t="s">
        <v>5</v>
      </c>
      <c r="B9" s="90">
        <v>12</v>
      </c>
      <c r="C9" s="111">
        <v>1.659</v>
      </c>
      <c r="D9" s="91">
        <v>20</v>
      </c>
    </row>
    <row r="10" spans="1:4" x14ac:dyDescent="0.3">
      <c r="A10" s="41" t="s">
        <v>4</v>
      </c>
      <c r="B10" s="90">
        <v>58</v>
      </c>
      <c r="C10" s="111">
        <v>1.3740000000000001</v>
      </c>
      <c r="D10" s="91">
        <v>79</v>
      </c>
    </row>
    <row r="11" spans="1:4" x14ac:dyDescent="0.3">
      <c r="A11" s="39" t="s">
        <v>7</v>
      </c>
      <c r="B11" s="90">
        <v>91</v>
      </c>
      <c r="C11" s="111">
        <v>1.286</v>
      </c>
      <c r="D11" s="91">
        <v>117</v>
      </c>
    </row>
    <row r="12" spans="1:4" x14ac:dyDescent="0.3">
      <c r="A12" s="39" t="s">
        <v>55</v>
      </c>
      <c r="B12" s="90">
        <v>478</v>
      </c>
      <c r="C12" s="111"/>
      <c r="D12" s="91">
        <v>751</v>
      </c>
    </row>
    <row r="13" spans="1:4" x14ac:dyDescent="0.3">
      <c r="A13" s="41" t="s">
        <v>8</v>
      </c>
      <c r="B13" s="90">
        <v>195</v>
      </c>
      <c r="C13" s="111">
        <v>1.738</v>
      </c>
      <c r="D13" s="91">
        <v>339</v>
      </c>
    </row>
    <row r="14" spans="1:4" x14ac:dyDescent="0.3">
      <c r="A14" s="41" t="s">
        <v>9</v>
      </c>
      <c r="B14" s="90">
        <v>106</v>
      </c>
      <c r="C14" s="111">
        <v>1.6140000000000001</v>
      </c>
      <c r="D14" s="91">
        <v>172</v>
      </c>
    </row>
    <row r="15" spans="1:4" x14ac:dyDescent="0.3">
      <c r="A15" s="41" t="s">
        <v>10</v>
      </c>
      <c r="B15" s="90">
        <v>16</v>
      </c>
      <c r="C15" s="111">
        <v>1.6140000000000001</v>
      </c>
      <c r="D15" s="91">
        <v>27</v>
      </c>
    </row>
    <row r="16" spans="1:4" x14ac:dyDescent="0.3">
      <c r="A16" s="41" t="s">
        <v>11</v>
      </c>
      <c r="B16" s="90">
        <v>31</v>
      </c>
      <c r="C16" s="111">
        <v>1.32</v>
      </c>
      <c r="D16" s="91">
        <v>41</v>
      </c>
    </row>
    <row r="17" spans="1:4" x14ac:dyDescent="0.3">
      <c r="A17" s="41" t="s">
        <v>14</v>
      </c>
      <c r="B17" s="90">
        <v>23</v>
      </c>
      <c r="C17" s="111">
        <v>1.32</v>
      </c>
      <c r="D17" s="91">
        <v>31</v>
      </c>
    </row>
    <row r="18" spans="1:4" x14ac:dyDescent="0.3">
      <c r="A18" s="41" t="s">
        <v>12</v>
      </c>
      <c r="B18" s="90">
        <v>53</v>
      </c>
      <c r="C18" s="111">
        <v>1.32</v>
      </c>
      <c r="D18" s="91">
        <v>70</v>
      </c>
    </row>
    <row r="19" spans="1:4" x14ac:dyDescent="0.3">
      <c r="A19" s="41" t="s">
        <v>13</v>
      </c>
      <c r="B19" s="90">
        <v>13</v>
      </c>
      <c r="C19" s="111">
        <v>1.6060000000000001</v>
      </c>
      <c r="D19" s="91">
        <v>20</v>
      </c>
    </row>
    <row r="20" spans="1:4" x14ac:dyDescent="0.3">
      <c r="A20" s="41" t="s">
        <v>16</v>
      </c>
      <c r="B20" s="90">
        <v>29</v>
      </c>
      <c r="C20" s="111">
        <v>1.294</v>
      </c>
      <c r="D20" s="91">
        <v>37</v>
      </c>
    </row>
    <row r="21" spans="1:4" x14ac:dyDescent="0.3">
      <c r="A21" s="41" t="s">
        <v>15</v>
      </c>
      <c r="B21" s="90">
        <v>10</v>
      </c>
      <c r="C21" s="111">
        <v>1.32</v>
      </c>
      <c r="D21" s="91">
        <v>14</v>
      </c>
    </row>
    <row r="22" spans="1:4" x14ac:dyDescent="0.3">
      <c r="A22" s="39" t="s">
        <v>17</v>
      </c>
      <c r="B22" s="90">
        <v>33</v>
      </c>
      <c r="C22" s="111">
        <v>1.198</v>
      </c>
      <c r="D22" s="91">
        <v>40</v>
      </c>
    </row>
    <row r="23" spans="1:4" x14ac:dyDescent="0.3">
      <c r="A23" s="39" t="s">
        <v>18</v>
      </c>
      <c r="B23" s="90">
        <v>63</v>
      </c>
      <c r="C23" s="111">
        <v>1.133</v>
      </c>
      <c r="D23" s="91">
        <v>72</v>
      </c>
    </row>
    <row r="24" spans="1:4" x14ac:dyDescent="0.3">
      <c r="A24" s="37" t="s">
        <v>61</v>
      </c>
      <c r="B24" s="88">
        <v>4724</v>
      </c>
      <c r="C24" s="110"/>
      <c r="D24" s="89">
        <v>6654</v>
      </c>
    </row>
    <row r="25" spans="1:4" x14ac:dyDescent="0.3">
      <c r="A25" s="39" t="s">
        <v>62</v>
      </c>
      <c r="B25" s="90">
        <v>2255</v>
      </c>
      <c r="C25" s="111"/>
      <c r="D25" s="91">
        <v>2351</v>
      </c>
    </row>
    <row r="26" spans="1:4" x14ac:dyDescent="0.3">
      <c r="A26" s="41" t="s">
        <v>19</v>
      </c>
      <c r="B26" s="90">
        <v>49</v>
      </c>
      <c r="C26" s="111">
        <v>2.5409999999999999</v>
      </c>
      <c r="D26" s="91">
        <v>126</v>
      </c>
    </row>
    <row r="27" spans="1:4" x14ac:dyDescent="0.3">
      <c r="A27" s="41" t="s">
        <v>31</v>
      </c>
      <c r="B27" s="90">
        <v>14</v>
      </c>
      <c r="C27" s="111">
        <v>1.286</v>
      </c>
      <c r="D27" s="91">
        <v>18</v>
      </c>
    </row>
    <row r="28" spans="1:4" x14ac:dyDescent="0.3">
      <c r="A28" s="41" t="s">
        <v>32</v>
      </c>
      <c r="B28" s="90">
        <v>42</v>
      </c>
      <c r="C28" s="111">
        <v>1.238</v>
      </c>
      <c r="D28" s="91">
        <v>51</v>
      </c>
    </row>
    <row r="29" spans="1:4" x14ac:dyDescent="0.3">
      <c r="A29" s="41" t="s">
        <v>33</v>
      </c>
      <c r="B29" s="90">
        <v>2143</v>
      </c>
      <c r="C29" s="111">
        <v>1</v>
      </c>
      <c r="D29" s="91">
        <v>2143</v>
      </c>
    </row>
    <row r="30" spans="1:4" x14ac:dyDescent="0.3">
      <c r="A30" s="41" t="s">
        <v>20</v>
      </c>
      <c r="B30" s="90">
        <v>7</v>
      </c>
      <c r="C30" s="111">
        <v>1.9319999999999999</v>
      </c>
      <c r="D30" s="91">
        <v>13</v>
      </c>
    </row>
    <row r="31" spans="1:4" x14ac:dyDescent="0.3">
      <c r="A31" s="39" t="s">
        <v>76</v>
      </c>
      <c r="B31" s="90">
        <v>1233</v>
      </c>
      <c r="C31" s="111"/>
      <c r="D31" s="91">
        <v>2489</v>
      </c>
    </row>
    <row r="32" spans="1:4" x14ac:dyDescent="0.3">
      <c r="A32" s="41" t="s">
        <v>21</v>
      </c>
      <c r="B32" s="90">
        <v>462</v>
      </c>
      <c r="C32" s="111">
        <v>1.905</v>
      </c>
      <c r="D32" s="91">
        <v>880</v>
      </c>
    </row>
    <row r="33" spans="1:4" x14ac:dyDescent="0.3">
      <c r="A33" s="41" t="s">
        <v>22</v>
      </c>
      <c r="B33" s="90">
        <v>376</v>
      </c>
      <c r="C33" s="111">
        <v>1.546</v>
      </c>
      <c r="D33" s="91">
        <v>581</v>
      </c>
    </row>
    <row r="34" spans="1:4" x14ac:dyDescent="0.3">
      <c r="A34" s="41" t="s">
        <v>23</v>
      </c>
      <c r="B34" s="90">
        <v>20</v>
      </c>
      <c r="C34" s="111">
        <v>1.4530000000000001</v>
      </c>
      <c r="D34" s="91">
        <v>29</v>
      </c>
    </row>
    <row r="35" spans="1:4" x14ac:dyDescent="0.3">
      <c r="A35" s="41" t="s">
        <v>24</v>
      </c>
      <c r="B35" s="90">
        <v>304</v>
      </c>
      <c r="C35" s="111">
        <v>2.17</v>
      </c>
      <c r="D35" s="91">
        <v>659</v>
      </c>
    </row>
    <row r="36" spans="1:4" x14ac:dyDescent="0.3">
      <c r="A36" s="41" t="s">
        <v>25</v>
      </c>
      <c r="B36" s="90">
        <v>72</v>
      </c>
      <c r="C36" s="111">
        <v>4.742</v>
      </c>
      <c r="D36" s="91">
        <v>341</v>
      </c>
    </row>
    <row r="37" spans="1:4" x14ac:dyDescent="0.3">
      <c r="A37" s="39" t="s">
        <v>98</v>
      </c>
      <c r="B37" s="90">
        <v>232</v>
      </c>
      <c r="C37" s="111"/>
      <c r="D37" s="91">
        <v>390</v>
      </c>
    </row>
    <row r="38" spans="1:4" x14ac:dyDescent="0.3">
      <c r="A38" s="41" t="s">
        <v>27</v>
      </c>
      <c r="B38" s="90">
        <v>22</v>
      </c>
      <c r="C38" s="111">
        <v>1.8919999999999999</v>
      </c>
      <c r="D38" s="91">
        <v>42</v>
      </c>
    </row>
    <row r="39" spans="1:4" x14ac:dyDescent="0.3">
      <c r="A39" s="41" t="s">
        <v>26</v>
      </c>
      <c r="B39" s="90">
        <v>145</v>
      </c>
      <c r="C39" s="111">
        <v>1.635</v>
      </c>
      <c r="D39" s="91">
        <v>237</v>
      </c>
    </row>
    <row r="40" spans="1:4" x14ac:dyDescent="0.3">
      <c r="A40" s="41" t="s">
        <v>28</v>
      </c>
      <c r="B40" s="90">
        <v>10</v>
      </c>
      <c r="C40" s="111">
        <v>1.8220000000000001</v>
      </c>
      <c r="D40" s="91">
        <v>18</v>
      </c>
    </row>
    <row r="41" spans="1:4" x14ac:dyDescent="0.3">
      <c r="A41" s="41" t="s">
        <v>29</v>
      </c>
      <c r="B41" s="90">
        <v>23</v>
      </c>
      <c r="C41" s="111">
        <v>1.7190000000000001</v>
      </c>
      <c r="D41" s="91">
        <v>39</v>
      </c>
    </row>
    <row r="42" spans="1:4" x14ac:dyDescent="0.3">
      <c r="A42" s="41" t="s">
        <v>30</v>
      </c>
      <c r="B42" s="90">
        <v>32</v>
      </c>
      <c r="C42" s="111">
        <v>1.6719999999999999</v>
      </c>
      <c r="D42" s="91">
        <v>54</v>
      </c>
    </row>
    <row r="43" spans="1:4" x14ac:dyDescent="0.3">
      <c r="A43" s="39" t="s">
        <v>34</v>
      </c>
      <c r="B43" s="90">
        <v>154</v>
      </c>
      <c r="C43" s="111">
        <v>1.462</v>
      </c>
      <c r="D43" s="91">
        <v>226</v>
      </c>
    </row>
    <row r="44" spans="1:4" x14ac:dyDescent="0.3">
      <c r="A44" s="57" t="s">
        <v>86</v>
      </c>
      <c r="B44" s="90">
        <v>182</v>
      </c>
      <c r="C44" s="111"/>
      <c r="D44" s="91">
        <v>366</v>
      </c>
    </row>
    <row r="45" spans="1:4" x14ac:dyDescent="0.3">
      <c r="A45" s="39" t="s">
        <v>35</v>
      </c>
      <c r="B45" s="90">
        <v>205</v>
      </c>
      <c r="C45" s="111">
        <v>1.889</v>
      </c>
      <c r="D45" s="91">
        <v>388</v>
      </c>
    </row>
    <row r="46" spans="1:4" x14ac:dyDescent="0.3">
      <c r="A46" s="39" t="s">
        <v>36</v>
      </c>
      <c r="B46" s="90">
        <v>645</v>
      </c>
      <c r="C46" s="111">
        <v>1.256</v>
      </c>
      <c r="D46" s="91">
        <v>810</v>
      </c>
    </row>
    <row r="47" spans="1:4" x14ac:dyDescent="0.3">
      <c r="A47" s="56" t="s">
        <v>37</v>
      </c>
      <c r="B47" s="92">
        <v>182</v>
      </c>
      <c r="C47" s="112">
        <v>2.0129999999999999</v>
      </c>
      <c r="D47" s="93">
        <v>366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37" workbookViewId="0">
      <selection activeCell="A44" sqref="A44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139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741478</v>
      </c>
      <c r="C4" s="68"/>
      <c r="D4" s="31">
        <v>1193861</v>
      </c>
    </row>
    <row r="5" spans="1:4" x14ac:dyDescent="0.3">
      <c r="A5" s="37" t="s">
        <v>39</v>
      </c>
      <c r="B5" s="32">
        <v>383340</v>
      </c>
      <c r="C5" s="59"/>
      <c r="D5" s="32">
        <v>609379</v>
      </c>
    </row>
    <row r="6" spans="1:4" x14ac:dyDescent="0.3">
      <c r="A6" s="39" t="s">
        <v>3</v>
      </c>
      <c r="B6" s="29">
        <v>11818</v>
      </c>
      <c r="C6" s="34"/>
      <c r="D6" s="29">
        <v>19886</v>
      </c>
    </row>
    <row r="7" spans="1:4" x14ac:dyDescent="0.3">
      <c r="A7" s="41" t="s">
        <v>40</v>
      </c>
      <c r="B7" s="29">
        <v>2650</v>
      </c>
      <c r="C7" s="34">
        <v>1.6830000000000001</v>
      </c>
      <c r="D7" s="29">
        <v>4459</v>
      </c>
    </row>
    <row r="8" spans="1:4" x14ac:dyDescent="0.3">
      <c r="A8" s="41" t="s">
        <v>41</v>
      </c>
      <c r="B8" s="29">
        <v>509</v>
      </c>
      <c r="C8" s="34">
        <v>1.6830000000000001</v>
      </c>
      <c r="D8" s="29">
        <v>856</v>
      </c>
    </row>
    <row r="9" spans="1:4" x14ac:dyDescent="0.3">
      <c r="A9" s="41" t="s">
        <v>42</v>
      </c>
      <c r="B9" s="29">
        <v>845</v>
      </c>
      <c r="C9" s="34">
        <v>1.6830000000000001</v>
      </c>
      <c r="D9" s="29">
        <v>1421</v>
      </c>
    </row>
    <row r="10" spans="1:4" x14ac:dyDescent="0.3">
      <c r="A10" s="41" t="s">
        <v>43</v>
      </c>
      <c r="B10" s="29">
        <v>1624</v>
      </c>
      <c r="C10" s="34">
        <v>1.6830000000000001</v>
      </c>
      <c r="D10" s="29">
        <v>2733</v>
      </c>
    </row>
    <row r="11" spans="1:4" x14ac:dyDescent="0.3">
      <c r="A11" s="41" t="s">
        <v>44</v>
      </c>
      <c r="B11" s="29">
        <v>4787</v>
      </c>
      <c r="C11" s="34">
        <v>1.6830000000000001</v>
      </c>
      <c r="D11" s="29">
        <v>8055</v>
      </c>
    </row>
    <row r="12" spans="1:4" x14ac:dyDescent="0.3">
      <c r="A12" s="41" t="s">
        <v>45</v>
      </c>
      <c r="B12" s="29">
        <v>1403</v>
      </c>
      <c r="C12" s="34">
        <v>1.6830000000000001</v>
      </c>
      <c r="D12" s="29">
        <v>2361</v>
      </c>
    </row>
    <row r="13" spans="1:4" x14ac:dyDescent="0.3">
      <c r="A13" s="39" t="s">
        <v>4</v>
      </c>
      <c r="B13" s="29">
        <v>14772</v>
      </c>
      <c r="C13" s="34">
        <v>1.6830000000000001</v>
      </c>
      <c r="D13" s="29">
        <v>24858</v>
      </c>
    </row>
    <row r="14" spans="1:4" x14ac:dyDescent="0.3">
      <c r="A14" s="39" t="s">
        <v>7</v>
      </c>
      <c r="B14" s="29">
        <v>8966</v>
      </c>
      <c r="C14" s="34"/>
      <c r="D14" s="29">
        <v>14639</v>
      </c>
    </row>
    <row r="15" spans="1:4" x14ac:dyDescent="0.3">
      <c r="A15" s="41" t="s">
        <v>46</v>
      </c>
      <c r="B15" s="29">
        <v>639</v>
      </c>
      <c r="C15" s="34">
        <v>1.6830000000000001</v>
      </c>
      <c r="D15" s="29">
        <v>1075</v>
      </c>
    </row>
    <row r="16" spans="1:4" x14ac:dyDescent="0.3">
      <c r="A16" s="41" t="s">
        <v>47</v>
      </c>
      <c r="B16" s="29">
        <v>779</v>
      </c>
      <c r="C16" s="34">
        <v>1.6830000000000001</v>
      </c>
      <c r="D16" s="29">
        <v>1311</v>
      </c>
    </row>
    <row r="17" spans="1:4" x14ac:dyDescent="0.3">
      <c r="A17" s="41" t="s">
        <v>48</v>
      </c>
      <c r="B17" s="29">
        <v>224</v>
      </c>
      <c r="C17" s="34">
        <v>1.6830000000000001</v>
      </c>
      <c r="D17" s="29">
        <v>376</v>
      </c>
    </row>
    <row r="18" spans="1:4" x14ac:dyDescent="0.3">
      <c r="A18" s="41" t="s">
        <v>49</v>
      </c>
      <c r="B18" s="29">
        <v>1730</v>
      </c>
      <c r="C18" s="34">
        <v>1.6830000000000001</v>
      </c>
      <c r="D18" s="29">
        <v>2911</v>
      </c>
    </row>
    <row r="19" spans="1:4" x14ac:dyDescent="0.3">
      <c r="A19" s="41" t="s">
        <v>50</v>
      </c>
      <c r="B19" s="29">
        <v>128</v>
      </c>
      <c r="C19" s="34">
        <v>1.6830000000000001</v>
      </c>
      <c r="D19" s="29">
        <v>215</v>
      </c>
    </row>
    <row r="20" spans="1:4" x14ac:dyDescent="0.3">
      <c r="A20" s="41" t="s">
        <v>51</v>
      </c>
      <c r="B20" s="29">
        <v>1022</v>
      </c>
      <c r="C20" s="34">
        <v>1.6830000000000001</v>
      </c>
      <c r="D20" s="29">
        <v>1720</v>
      </c>
    </row>
    <row r="21" spans="1:4" x14ac:dyDescent="0.3">
      <c r="A21" s="41" t="s">
        <v>52</v>
      </c>
      <c r="B21" s="29">
        <v>3262</v>
      </c>
      <c r="C21" s="34">
        <v>1.5449999999999999</v>
      </c>
      <c r="D21" s="29">
        <v>5041</v>
      </c>
    </row>
    <row r="22" spans="1:4" x14ac:dyDescent="0.3">
      <c r="A22" s="41" t="s">
        <v>53</v>
      </c>
      <c r="B22" s="29">
        <v>1022</v>
      </c>
      <c r="C22" s="34">
        <v>1.6830000000000001</v>
      </c>
      <c r="D22" s="29">
        <v>1720</v>
      </c>
    </row>
    <row r="23" spans="1:4" x14ac:dyDescent="0.3">
      <c r="A23" s="41" t="s">
        <v>54</v>
      </c>
      <c r="B23" s="29">
        <v>160</v>
      </c>
      <c r="C23" s="34">
        <v>1.6830000000000001</v>
      </c>
      <c r="D23" s="29">
        <v>269</v>
      </c>
    </row>
    <row r="24" spans="1:4" x14ac:dyDescent="0.3">
      <c r="A24" s="39" t="s">
        <v>55</v>
      </c>
      <c r="B24" s="29">
        <v>213942</v>
      </c>
      <c r="C24" s="34"/>
      <c r="D24" s="29">
        <v>339829</v>
      </c>
    </row>
    <row r="25" spans="1:4" x14ac:dyDescent="0.3">
      <c r="A25" s="41" t="s">
        <v>8</v>
      </c>
      <c r="B25" s="29">
        <v>152731</v>
      </c>
      <c r="C25" s="34">
        <v>1.59</v>
      </c>
      <c r="D25" s="29">
        <v>242874</v>
      </c>
    </row>
    <row r="26" spans="1:4" x14ac:dyDescent="0.3">
      <c r="A26" s="41" t="s">
        <v>56</v>
      </c>
      <c r="B26" s="29">
        <v>1373</v>
      </c>
      <c r="C26" s="34">
        <v>1.59</v>
      </c>
      <c r="D26" s="29">
        <v>2183</v>
      </c>
    </row>
    <row r="27" spans="1:4" x14ac:dyDescent="0.3">
      <c r="A27" s="41" t="s">
        <v>10</v>
      </c>
      <c r="B27" s="29">
        <v>4382</v>
      </c>
      <c r="C27" s="34">
        <v>1.59</v>
      </c>
      <c r="D27" s="29">
        <v>6968</v>
      </c>
    </row>
    <row r="28" spans="1:4" x14ac:dyDescent="0.3">
      <c r="A28" s="41" t="s">
        <v>57</v>
      </c>
      <c r="B28" s="29">
        <v>16568</v>
      </c>
      <c r="C28" s="34">
        <v>1.59</v>
      </c>
      <c r="D28" s="29">
        <v>26346</v>
      </c>
    </row>
    <row r="29" spans="1:4" x14ac:dyDescent="0.3">
      <c r="A29" s="41" t="s">
        <v>11</v>
      </c>
      <c r="B29" s="29">
        <v>6885</v>
      </c>
      <c r="C29" s="34">
        <v>1.59</v>
      </c>
      <c r="D29" s="29">
        <v>10949</v>
      </c>
    </row>
    <row r="30" spans="1:4" x14ac:dyDescent="0.3">
      <c r="A30" s="41" t="s">
        <v>14</v>
      </c>
      <c r="B30" s="29">
        <v>1645</v>
      </c>
      <c r="C30" s="34">
        <v>1.59</v>
      </c>
      <c r="D30" s="29">
        <v>2616</v>
      </c>
    </row>
    <row r="31" spans="1:4" x14ac:dyDescent="0.3">
      <c r="A31" s="41" t="s">
        <v>12</v>
      </c>
      <c r="B31" s="29">
        <v>10852</v>
      </c>
      <c r="C31" s="34">
        <v>1.59</v>
      </c>
      <c r="D31" s="29">
        <v>17257</v>
      </c>
    </row>
    <row r="32" spans="1:4" x14ac:dyDescent="0.3">
      <c r="A32" s="41" t="s">
        <v>58</v>
      </c>
      <c r="B32" s="29">
        <v>1149</v>
      </c>
      <c r="C32" s="34">
        <v>1.59</v>
      </c>
      <c r="D32" s="29">
        <v>1827</v>
      </c>
    </row>
    <row r="33" spans="1:4" x14ac:dyDescent="0.3">
      <c r="A33" s="41" t="s">
        <v>13</v>
      </c>
      <c r="B33" s="29">
        <v>2382</v>
      </c>
      <c r="C33" s="34">
        <v>1.4390000000000001</v>
      </c>
      <c r="D33" s="29">
        <v>3427</v>
      </c>
    </row>
    <row r="34" spans="1:4" x14ac:dyDescent="0.3">
      <c r="A34" s="41" t="s">
        <v>59</v>
      </c>
      <c r="B34" s="29">
        <v>15698</v>
      </c>
      <c r="C34" s="34">
        <v>1.589</v>
      </c>
      <c r="D34" s="29">
        <v>24939</v>
      </c>
    </row>
    <row r="35" spans="1:4" x14ac:dyDescent="0.3">
      <c r="A35" s="41" t="s">
        <v>15</v>
      </c>
      <c r="B35" s="29">
        <v>278</v>
      </c>
      <c r="C35" s="34">
        <v>1.59</v>
      </c>
      <c r="D35" s="29">
        <v>442</v>
      </c>
    </row>
    <row r="36" spans="1:4" x14ac:dyDescent="0.3">
      <c r="A36" s="39" t="s">
        <v>17</v>
      </c>
      <c r="B36" s="29">
        <v>2260</v>
      </c>
      <c r="C36" s="34">
        <v>1.5229999999999999</v>
      </c>
      <c r="D36" s="29">
        <v>3442</v>
      </c>
    </row>
    <row r="37" spans="1:4" x14ac:dyDescent="0.3">
      <c r="A37" s="39" t="s">
        <v>18</v>
      </c>
      <c r="B37" s="29">
        <v>80573</v>
      </c>
      <c r="C37" s="34">
        <v>1.524</v>
      </c>
      <c r="D37" s="29">
        <v>122812</v>
      </c>
    </row>
    <row r="38" spans="1:4" x14ac:dyDescent="0.3">
      <c r="A38" s="39" t="s">
        <v>60</v>
      </c>
      <c r="B38" s="29">
        <v>51009</v>
      </c>
      <c r="C38" s="34">
        <v>1.645</v>
      </c>
      <c r="D38" s="29">
        <v>83914</v>
      </c>
    </row>
    <row r="39" spans="1:4" x14ac:dyDescent="0.3">
      <c r="A39" s="37" t="s">
        <v>61</v>
      </c>
      <c r="B39" s="32">
        <v>358138</v>
      </c>
      <c r="C39" s="59"/>
      <c r="D39" s="32">
        <v>584482</v>
      </c>
    </row>
    <row r="40" spans="1:4" x14ac:dyDescent="0.3">
      <c r="A40" s="39" t="s">
        <v>62</v>
      </c>
      <c r="B40" s="29">
        <v>37295</v>
      </c>
      <c r="C40" s="34"/>
      <c r="D40" s="29">
        <v>44006</v>
      </c>
    </row>
    <row r="41" spans="1:4" x14ac:dyDescent="0.3">
      <c r="A41" s="41" t="s">
        <v>63</v>
      </c>
      <c r="B41" s="29">
        <v>11791</v>
      </c>
      <c r="C41" s="34">
        <v>1.649</v>
      </c>
      <c r="D41" s="29">
        <v>19438</v>
      </c>
    </row>
    <row r="42" spans="1:4" x14ac:dyDescent="0.3">
      <c r="A42" s="41" t="s">
        <v>5</v>
      </c>
      <c r="B42" s="29">
        <v>2106</v>
      </c>
      <c r="C42" s="34">
        <v>1.6830000000000001</v>
      </c>
      <c r="D42" s="29">
        <v>3545</v>
      </c>
    </row>
    <row r="43" spans="1:4" x14ac:dyDescent="0.3">
      <c r="A43" s="41" t="s">
        <v>64</v>
      </c>
      <c r="B43" s="29">
        <v>5082</v>
      </c>
      <c r="C43" s="34">
        <v>1.6830000000000001</v>
      </c>
      <c r="D43" s="29">
        <v>8552</v>
      </c>
    </row>
    <row r="44" spans="1:4" x14ac:dyDescent="0.3">
      <c r="A44" s="41" t="s">
        <v>31</v>
      </c>
      <c r="B44" s="29">
        <v>318</v>
      </c>
      <c r="C44" s="34">
        <v>1.583</v>
      </c>
      <c r="D44" s="29">
        <v>504</v>
      </c>
    </row>
    <row r="45" spans="1:4" x14ac:dyDescent="0.3">
      <c r="A45" s="41" t="s">
        <v>32</v>
      </c>
      <c r="B45" s="29">
        <v>1033</v>
      </c>
      <c r="C45" s="34">
        <v>1.583</v>
      </c>
      <c r="D45" s="29">
        <v>1636</v>
      </c>
    </row>
    <row r="46" spans="1:4" x14ac:dyDescent="0.3">
      <c r="A46" s="41" t="s">
        <v>33</v>
      </c>
      <c r="B46" s="29">
        <v>15634</v>
      </c>
      <c r="C46" s="34">
        <v>0.51800000000000002</v>
      </c>
      <c r="D46" s="29">
        <v>8105</v>
      </c>
    </row>
    <row r="47" spans="1:4" x14ac:dyDescent="0.3">
      <c r="A47" s="41" t="s">
        <v>20</v>
      </c>
      <c r="B47" s="29">
        <v>1330</v>
      </c>
      <c r="C47" s="34">
        <v>1.673</v>
      </c>
      <c r="D47" s="29">
        <v>2226</v>
      </c>
    </row>
    <row r="48" spans="1:4" x14ac:dyDescent="0.3">
      <c r="A48" s="39" t="s">
        <v>65</v>
      </c>
      <c r="B48" s="29">
        <v>25220</v>
      </c>
      <c r="C48" s="34"/>
      <c r="D48" s="29">
        <v>41458</v>
      </c>
    </row>
    <row r="49" spans="1:4" x14ac:dyDescent="0.3">
      <c r="A49" s="41" t="s">
        <v>66</v>
      </c>
      <c r="B49" s="29">
        <v>2635</v>
      </c>
      <c r="C49" s="34">
        <v>1.6439999999999999</v>
      </c>
      <c r="D49" s="29">
        <v>4332</v>
      </c>
    </row>
    <row r="50" spans="1:4" x14ac:dyDescent="0.3">
      <c r="A50" s="41" t="s">
        <v>67</v>
      </c>
      <c r="B50" s="29">
        <v>1478</v>
      </c>
      <c r="C50" s="34">
        <v>1.6439999999999999</v>
      </c>
      <c r="D50" s="29">
        <v>2430</v>
      </c>
    </row>
    <row r="51" spans="1:4" x14ac:dyDescent="0.3">
      <c r="A51" s="41" t="s">
        <v>68</v>
      </c>
      <c r="B51" s="29">
        <v>1178</v>
      </c>
      <c r="C51" s="34">
        <v>1.6439999999999999</v>
      </c>
      <c r="D51" s="29">
        <v>1937</v>
      </c>
    </row>
    <row r="52" spans="1:4" x14ac:dyDescent="0.3">
      <c r="A52" s="41" t="s">
        <v>70</v>
      </c>
      <c r="B52" s="29">
        <v>12369</v>
      </c>
      <c r="C52" s="34">
        <v>1.6439999999999999</v>
      </c>
      <c r="D52" s="29">
        <v>20332</v>
      </c>
    </row>
    <row r="53" spans="1:4" x14ac:dyDescent="0.3">
      <c r="A53" s="41" t="s">
        <v>71</v>
      </c>
      <c r="B53" s="29">
        <v>5043</v>
      </c>
      <c r="C53" s="34">
        <v>1.6439999999999999</v>
      </c>
      <c r="D53" s="29">
        <v>8290</v>
      </c>
    </row>
    <row r="54" spans="1:4" x14ac:dyDescent="0.3">
      <c r="A54" s="39" t="s">
        <v>72</v>
      </c>
      <c r="B54" s="29">
        <v>56427</v>
      </c>
      <c r="C54" s="34"/>
      <c r="D54" s="29">
        <v>92757</v>
      </c>
    </row>
    <row r="55" spans="1:4" x14ac:dyDescent="0.3">
      <c r="A55" s="41" t="s">
        <v>73</v>
      </c>
      <c r="B55" s="29">
        <v>12266</v>
      </c>
      <c r="C55" s="34">
        <v>1.6439999999999999</v>
      </c>
      <c r="D55" s="29">
        <v>20164</v>
      </c>
    </row>
    <row r="56" spans="1:4" x14ac:dyDescent="0.3">
      <c r="A56" s="41" t="s">
        <v>74</v>
      </c>
      <c r="B56" s="29">
        <v>29007</v>
      </c>
      <c r="C56" s="34">
        <v>1.6439999999999999</v>
      </c>
      <c r="D56" s="29">
        <v>47683</v>
      </c>
    </row>
    <row r="57" spans="1:4" x14ac:dyDescent="0.3">
      <c r="A57" s="41" t="s">
        <v>75</v>
      </c>
      <c r="B57" s="29">
        <v>15154</v>
      </c>
      <c r="C57" s="34">
        <v>1.6439999999999999</v>
      </c>
      <c r="D57" s="29">
        <v>24910</v>
      </c>
    </row>
    <row r="58" spans="1:4" x14ac:dyDescent="0.3">
      <c r="A58" s="39" t="s">
        <v>76</v>
      </c>
      <c r="B58" s="29">
        <v>143512</v>
      </c>
      <c r="C58" s="34"/>
      <c r="D58" s="29">
        <v>233246</v>
      </c>
    </row>
    <row r="59" spans="1:4" x14ac:dyDescent="0.3">
      <c r="A59" s="41" t="s">
        <v>24</v>
      </c>
      <c r="B59" s="29">
        <v>47596</v>
      </c>
      <c r="C59" s="34">
        <v>1.7689999999999999</v>
      </c>
      <c r="D59" s="29">
        <v>84180</v>
      </c>
    </row>
    <row r="60" spans="1:4" x14ac:dyDescent="0.3">
      <c r="A60" s="41" t="s">
        <v>23</v>
      </c>
      <c r="B60" s="29">
        <v>20261</v>
      </c>
      <c r="C60" s="34">
        <v>1.544</v>
      </c>
      <c r="D60" s="29">
        <v>31281</v>
      </c>
    </row>
    <row r="61" spans="1:4" x14ac:dyDescent="0.3">
      <c r="A61" s="41" t="s">
        <v>22</v>
      </c>
      <c r="B61" s="29">
        <v>11164</v>
      </c>
      <c r="C61" s="34">
        <v>1.544</v>
      </c>
      <c r="D61" s="29">
        <v>17236</v>
      </c>
    </row>
    <row r="62" spans="1:4" x14ac:dyDescent="0.3">
      <c r="A62" s="41" t="s">
        <v>77</v>
      </c>
      <c r="B62" s="29">
        <v>50516</v>
      </c>
      <c r="C62" s="34">
        <v>1.544</v>
      </c>
      <c r="D62" s="29">
        <v>77992</v>
      </c>
    </row>
    <row r="63" spans="1:4" x14ac:dyDescent="0.3">
      <c r="A63" s="42" t="s">
        <v>25</v>
      </c>
      <c r="B63" s="29">
        <v>13974</v>
      </c>
      <c r="C63" s="34">
        <v>1.6140000000000001</v>
      </c>
      <c r="D63" s="29">
        <v>22556</v>
      </c>
    </row>
    <row r="64" spans="1:4" x14ac:dyDescent="0.3">
      <c r="A64" s="43" t="s">
        <v>78</v>
      </c>
      <c r="B64" s="29">
        <v>76571</v>
      </c>
      <c r="C64" s="34"/>
      <c r="D64" s="29">
        <v>139816</v>
      </c>
    </row>
    <row r="65" spans="1:4" x14ac:dyDescent="0.3">
      <c r="A65" s="42" t="s">
        <v>79</v>
      </c>
      <c r="B65" s="29">
        <v>33299</v>
      </c>
      <c r="C65" s="34">
        <v>1.756</v>
      </c>
      <c r="D65" s="29">
        <v>58477</v>
      </c>
    </row>
    <row r="66" spans="1:4" x14ac:dyDescent="0.3">
      <c r="A66" s="42" t="s">
        <v>80</v>
      </c>
      <c r="B66" s="29">
        <v>11084</v>
      </c>
      <c r="C66" s="34">
        <v>1.837</v>
      </c>
      <c r="D66" s="29">
        <v>20364</v>
      </c>
    </row>
    <row r="67" spans="1:4" x14ac:dyDescent="0.3">
      <c r="A67" s="42" t="s">
        <v>81</v>
      </c>
      <c r="B67" s="29">
        <v>3833</v>
      </c>
      <c r="C67" s="34">
        <v>1.756</v>
      </c>
      <c r="D67" s="29">
        <v>6731</v>
      </c>
    </row>
    <row r="68" spans="1:4" x14ac:dyDescent="0.3">
      <c r="A68" s="42" t="s">
        <v>82</v>
      </c>
      <c r="B68" s="29">
        <v>4453</v>
      </c>
      <c r="C68" s="34">
        <v>1.968</v>
      </c>
      <c r="D68" s="29">
        <v>8765</v>
      </c>
    </row>
    <row r="69" spans="1:4" x14ac:dyDescent="0.3">
      <c r="A69" s="114" t="s">
        <v>137</v>
      </c>
      <c r="B69" s="29">
        <v>1396</v>
      </c>
      <c r="C69" s="34">
        <v>1.76</v>
      </c>
      <c r="D69" s="29">
        <v>2458</v>
      </c>
    </row>
    <row r="70" spans="1:4" x14ac:dyDescent="0.3">
      <c r="A70" s="42" t="s">
        <v>83</v>
      </c>
      <c r="B70" s="29">
        <v>22507</v>
      </c>
      <c r="C70" s="34">
        <v>1.911</v>
      </c>
      <c r="D70" s="29">
        <v>43022</v>
      </c>
    </row>
    <row r="71" spans="1:4" x14ac:dyDescent="0.3">
      <c r="A71" s="44" t="s">
        <v>34</v>
      </c>
      <c r="B71" s="30">
        <v>19112</v>
      </c>
      <c r="C71" s="35">
        <v>1.7370000000000001</v>
      </c>
      <c r="D71" s="30">
        <v>33200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workbookViewId="0">
      <selection activeCell="N48" sqref="N48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138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136</v>
      </c>
    </row>
    <row r="3" spans="1:4" x14ac:dyDescent="0.3">
      <c r="A3" s="108" t="s">
        <v>117</v>
      </c>
      <c r="B3" s="46">
        <f>INDEX(Table6_Commodity_Output!$B$4:$B$72,MATCH($A3,Table6_Commodity_Output!$A$4:$A$72,0))</f>
        <v>741478</v>
      </c>
      <c r="C3" s="52">
        <v>85.01</v>
      </c>
      <c r="D3" s="47">
        <v>872203</v>
      </c>
    </row>
    <row r="4" spans="1:4" x14ac:dyDescent="0.3">
      <c r="A4" s="37" t="s">
        <v>39</v>
      </c>
      <c r="B4" s="38">
        <f>INDEX(Table6_Commodity_Output!$B$4:$B$72,MATCH($A4,Table6_Commodity_Output!$A$4:$A$72,0))</f>
        <v>383340</v>
      </c>
      <c r="C4" s="53">
        <v>82.59</v>
      </c>
      <c r="D4" s="50">
        <v>464159</v>
      </c>
    </row>
    <row r="5" spans="1:4" x14ac:dyDescent="0.3">
      <c r="A5" s="39" t="s">
        <v>3</v>
      </c>
      <c r="B5" s="40">
        <f>INDEX(Table6_Commodity_Output!$B$4:$B$72,MATCH($A5,Table6_Commodity_Output!$A$4:$A$72,0))</f>
        <v>11818</v>
      </c>
      <c r="C5" s="54">
        <v>78.83</v>
      </c>
      <c r="D5" s="48">
        <v>14991</v>
      </c>
    </row>
    <row r="6" spans="1:4" x14ac:dyDescent="0.3">
      <c r="A6" s="41" t="s">
        <v>40</v>
      </c>
      <c r="B6" s="40">
        <f>INDEX(Table6_Commodity_Output!$B$4:$B$72,MATCH($A6,Table6_Commodity_Output!$A$4:$A$72,0))</f>
        <v>2650</v>
      </c>
      <c r="C6" s="54">
        <v>78.260000000000005</v>
      </c>
      <c r="D6" s="48">
        <v>3386</v>
      </c>
    </row>
    <row r="7" spans="1:4" x14ac:dyDescent="0.3">
      <c r="A7" s="41" t="s">
        <v>41</v>
      </c>
      <c r="B7" s="40">
        <f>INDEX(Table6_Commodity_Output!$B$4:$B$72,MATCH($A7,Table6_Commodity_Output!$A$4:$A$72,0))</f>
        <v>509</v>
      </c>
      <c r="C7" s="54">
        <v>78.260000000000005</v>
      </c>
      <c r="D7" s="48">
        <v>650</v>
      </c>
    </row>
    <row r="8" spans="1:4" x14ac:dyDescent="0.3">
      <c r="A8" s="41" t="s">
        <v>42</v>
      </c>
      <c r="B8" s="40">
        <f>INDEX(Table6_Commodity_Output!$B$4:$B$72,MATCH($A8,Table6_Commodity_Output!$A$4:$A$72,0))</f>
        <v>845</v>
      </c>
      <c r="C8" s="54">
        <v>78.260000000000005</v>
      </c>
      <c r="D8" s="48">
        <v>1080</v>
      </c>
    </row>
    <row r="9" spans="1:4" x14ac:dyDescent="0.3">
      <c r="A9" s="41" t="s">
        <v>43</v>
      </c>
      <c r="B9" s="40">
        <f>INDEX(Table6_Commodity_Output!$B$4:$B$72,MATCH($A9,Table6_Commodity_Output!$A$4:$A$72,0))</f>
        <v>1624</v>
      </c>
      <c r="C9" s="54">
        <v>78.260000000000005</v>
      </c>
      <c r="D9" s="48">
        <v>2075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4787</v>
      </c>
      <c r="C10" s="54">
        <v>78.260000000000005</v>
      </c>
      <c r="D10" s="48">
        <v>6117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1403</v>
      </c>
      <c r="C11" s="54">
        <v>78.05</v>
      </c>
      <c r="D11" s="48">
        <v>1798</v>
      </c>
    </row>
    <row r="12" spans="1:4" x14ac:dyDescent="0.3">
      <c r="A12" s="39" t="s">
        <v>4</v>
      </c>
      <c r="B12" s="40">
        <f>INDEX(Table6_Commodity_Output!$B$4:$B$72,MATCH($A12,Table6_Commodity_Output!$A$4:$A$72,0))</f>
        <v>14772</v>
      </c>
      <c r="C12" s="54">
        <v>76.81</v>
      </c>
      <c r="D12" s="48">
        <v>19232</v>
      </c>
    </row>
    <row r="13" spans="1:4" x14ac:dyDescent="0.3">
      <c r="A13" s="39" t="s">
        <v>7</v>
      </c>
      <c r="B13" s="40">
        <f>INDEX(Table6_Commodity_Output!$B$4:$B$72,MATCH($A13,Table6_Commodity_Output!$A$4:$A$72,0))</f>
        <v>8966</v>
      </c>
      <c r="C13" s="54">
        <v>80.040000000000006</v>
      </c>
      <c r="D13" s="48">
        <v>11202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639</v>
      </c>
      <c r="C14" s="54">
        <v>81.13</v>
      </c>
      <c r="D14" s="48">
        <v>788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779</v>
      </c>
      <c r="C15" s="54">
        <v>81.13</v>
      </c>
      <c r="D15" s="48">
        <v>960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224</v>
      </c>
      <c r="C16" s="54">
        <v>81.13</v>
      </c>
      <c r="D16" s="48">
        <v>276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1730</v>
      </c>
      <c r="C17" s="54">
        <v>81.13</v>
      </c>
      <c r="D17" s="48">
        <v>2132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128</v>
      </c>
      <c r="C18" s="54">
        <v>81.13</v>
      </c>
      <c r="D18" s="48">
        <v>158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1022</v>
      </c>
      <c r="C19" s="54">
        <v>81.13</v>
      </c>
      <c r="D19" s="48">
        <v>1260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3262</v>
      </c>
      <c r="C20" s="54">
        <v>76.63</v>
      </c>
      <c r="D20" s="48">
        <v>4257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1022</v>
      </c>
      <c r="C21" s="54">
        <v>81.13</v>
      </c>
      <c r="D21" s="48">
        <v>1260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160</v>
      </c>
      <c r="C22" s="54">
        <v>81.13</v>
      </c>
      <c r="D22" s="48">
        <v>197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213942</v>
      </c>
      <c r="C23" s="54">
        <v>89.07</v>
      </c>
      <c r="D23" s="48">
        <v>240186</v>
      </c>
    </row>
    <row r="24" spans="1:4" x14ac:dyDescent="0.3">
      <c r="A24" s="41" t="s">
        <v>8</v>
      </c>
      <c r="B24" s="40">
        <f>INDEX(Table6_Commodity_Output!$B$4:$B$72,MATCH($A24,Table6_Commodity_Output!$A$4:$A$72,0))</f>
        <v>152731</v>
      </c>
      <c r="C24" s="54">
        <v>89.76</v>
      </c>
      <c r="D24" s="48">
        <v>170164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1373</v>
      </c>
      <c r="C25" s="54">
        <v>86.08</v>
      </c>
      <c r="D25" s="48">
        <v>1595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4382</v>
      </c>
      <c r="C26" s="54">
        <v>86.08</v>
      </c>
      <c r="D26" s="48">
        <v>5091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16568</v>
      </c>
      <c r="C27" s="54">
        <v>86.08</v>
      </c>
      <c r="D27" s="48">
        <v>19248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6885</v>
      </c>
      <c r="C28" s="54">
        <v>87.41</v>
      </c>
      <c r="D28" s="48">
        <v>7877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1645</v>
      </c>
      <c r="C29" s="54">
        <v>87.41</v>
      </c>
      <c r="D29" s="48">
        <v>1882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10852</v>
      </c>
      <c r="C30" s="54">
        <v>87.41</v>
      </c>
      <c r="D30" s="48">
        <v>12415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1149</v>
      </c>
      <c r="C31" s="54">
        <v>87.41</v>
      </c>
      <c r="D31" s="48">
        <v>1315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2382</v>
      </c>
      <c r="C32" s="54">
        <v>108.94</v>
      </c>
      <c r="D32" s="48">
        <v>2187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15698</v>
      </c>
      <c r="C33" s="54">
        <v>84.82</v>
      </c>
      <c r="D33" s="48">
        <v>18508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278</v>
      </c>
      <c r="C34" s="54">
        <v>87.41</v>
      </c>
      <c r="D34" s="48">
        <v>318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2260</v>
      </c>
      <c r="C35" s="54">
        <v>68.69</v>
      </c>
      <c r="D35" s="48">
        <v>3290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80573</v>
      </c>
      <c r="C36" s="54">
        <v>64.849999999999994</v>
      </c>
      <c r="D36" s="48">
        <v>124255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51009</v>
      </c>
      <c r="C37" s="54">
        <v>93.67</v>
      </c>
      <c r="D37" s="48">
        <v>54455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358138</v>
      </c>
      <c r="C38" s="53">
        <v>88.24</v>
      </c>
      <c r="D38" s="50">
        <v>405856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37295</v>
      </c>
      <c r="C39" s="54">
        <v>77.69</v>
      </c>
      <c r="D39" s="48">
        <v>48004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11791</v>
      </c>
      <c r="C40" s="54">
        <v>88.25</v>
      </c>
      <c r="D40" s="48">
        <v>13361</v>
      </c>
    </row>
    <row r="41" spans="1:4" x14ac:dyDescent="0.3">
      <c r="A41" s="41" t="s">
        <v>5</v>
      </c>
      <c r="B41" s="40">
        <f>INDEX(Table6_Commodity_Output!$B$4:$B$72,MATCH($A41,Table6_Commodity_Output!$A$4:$A$72,0))</f>
        <v>2106</v>
      </c>
      <c r="C41" s="54">
        <v>70.52</v>
      </c>
      <c r="D41" s="48">
        <v>2986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5082</v>
      </c>
      <c r="C42" s="54">
        <v>72</v>
      </c>
      <c r="D42" s="48">
        <v>7058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318</v>
      </c>
      <c r="C43" s="54">
        <v>74.98</v>
      </c>
      <c r="D43" s="48">
        <v>424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1033</v>
      </c>
      <c r="C44" s="54">
        <v>79.849999999999994</v>
      </c>
      <c r="D44" s="48">
        <v>1294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15634</v>
      </c>
      <c r="C45" s="54">
        <v>76.05</v>
      </c>
      <c r="D45" s="48">
        <v>20558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1330</v>
      </c>
      <c r="C46" s="54">
        <v>74.98</v>
      </c>
      <c r="D46" s="48">
        <v>1774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25220</v>
      </c>
      <c r="C47" s="54">
        <v>81.75</v>
      </c>
      <c r="D47" s="48">
        <v>30850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2635</v>
      </c>
      <c r="C48" s="54">
        <v>73.08</v>
      </c>
      <c r="D48" s="48">
        <v>3606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1478</v>
      </c>
      <c r="C49" s="54">
        <v>59.11</v>
      </c>
      <c r="D49" s="48">
        <v>2501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1178</v>
      </c>
      <c r="C50" s="54">
        <v>93.48</v>
      </c>
      <c r="D50" s="48">
        <v>1260</v>
      </c>
    </row>
    <row r="51" spans="1:4" x14ac:dyDescent="0.3">
      <c r="A51" s="41" t="s">
        <v>70</v>
      </c>
      <c r="B51" s="40">
        <f>INDEX(Table6_Commodity_Output!$B$4:$B$72,MATCH($A51,Table6_Commodity_Output!$A$4:$A$72,0))</f>
        <v>12369</v>
      </c>
      <c r="C51" s="54">
        <v>91.96</v>
      </c>
      <c r="D51" s="48">
        <v>13450</v>
      </c>
    </row>
    <row r="52" spans="1:4" x14ac:dyDescent="0.3">
      <c r="A52" s="41" t="s">
        <v>71</v>
      </c>
      <c r="B52" s="40">
        <f>INDEX(Table6_Commodity_Output!$B$4:$B$72,MATCH($A52,Table6_Commodity_Output!$A$4:$A$72,0))</f>
        <v>5043</v>
      </c>
      <c r="C52" s="54">
        <v>94.69</v>
      </c>
      <c r="D52" s="48">
        <v>5326</v>
      </c>
    </row>
    <row r="53" spans="1:4" x14ac:dyDescent="0.3">
      <c r="A53" s="39" t="s">
        <v>72</v>
      </c>
      <c r="B53" s="40">
        <f>INDEX(Table6_Commodity_Output!$B$4:$B$72,MATCH($A53,Table6_Commodity_Output!$A$4:$A$72,0))</f>
        <v>56427</v>
      </c>
      <c r="C53" s="54">
        <v>91.92</v>
      </c>
      <c r="D53" s="48">
        <v>61388</v>
      </c>
    </row>
    <row r="54" spans="1:4" x14ac:dyDescent="0.3">
      <c r="A54" s="41" t="s">
        <v>73</v>
      </c>
      <c r="B54" s="40">
        <f>INDEX(Table6_Commodity_Output!$B$4:$B$72,MATCH($A54,Table6_Commodity_Output!$A$4:$A$72,0))</f>
        <v>12266</v>
      </c>
      <c r="C54" s="54">
        <v>86.71</v>
      </c>
      <c r="D54" s="48">
        <v>14146</v>
      </c>
    </row>
    <row r="55" spans="1:4" x14ac:dyDescent="0.3">
      <c r="A55" s="41" t="s">
        <v>74</v>
      </c>
      <c r="B55" s="40">
        <f>INDEX(Table6_Commodity_Output!$B$4:$B$72,MATCH($A55,Table6_Commodity_Output!$A$4:$A$72,0))</f>
        <v>29007</v>
      </c>
      <c r="C55" s="54">
        <v>82.36</v>
      </c>
      <c r="D55" s="48">
        <v>35222</v>
      </c>
    </row>
    <row r="56" spans="1:4" x14ac:dyDescent="0.3">
      <c r="A56" s="41" t="s">
        <v>75</v>
      </c>
      <c r="B56" s="40">
        <f>INDEX(Table6_Commodity_Output!$B$4:$B$72,MATCH($A56,Table6_Commodity_Output!$A$4:$A$72,0))</f>
        <v>15154</v>
      </c>
      <c r="C56" s="54">
        <v>102.83</v>
      </c>
      <c r="D56" s="48">
        <v>14737</v>
      </c>
    </row>
    <row r="57" spans="1:4" x14ac:dyDescent="0.3">
      <c r="A57" s="39" t="s">
        <v>76</v>
      </c>
      <c r="B57" s="40">
        <f>INDEX(Table6_Commodity_Output!$B$4:$B$72,MATCH($A57,Table6_Commodity_Output!$A$4:$A$72,0))</f>
        <v>143512</v>
      </c>
      <c r="C57" s="54">
        <v>92.28</v>
      </c>
      <c r="D57" s="48">
        <v>155522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47596</v>
      </c>
      <c r="C58" s="54">
        <v>79.42</v>
      </c>
      <c r="D58" s="48">
        <v>59932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20261</v>
      </c>
      <c r="C59" s="54">
        <v>109.21</v>
      </c>
      <c r="D59" s="48">
        <v>18552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11164</v>
      </c>
      <c r="C60" s="54">
        <v>78.34</v>
      </c>
      <c r="D60" s="48">
        <v>14251</v>
      </c>
    </row>
    <row r="61" spans="1:4" x14ac:dyDescent="0.3">
      <c r="A61" s="41" t="s">
        <v>77</v>
      </c>
      <c r="B61" s="40">
        <f>INDEX(Table6_Commodity_Output!$B$4:$B$72,MATCH($A61,Table6_Commodity_Output!$A$4:$A$72,0))</f>
        <v>50516</v>
      </c>
      <c r="C61" s="54">
        <v>103.26</v>
      </c>
      <c r="D61" s="48">
        <v>48923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13974</v>
      </c>
      <c r="C62" s="54">
        <v>107.35</v>
      </c>
      <c r="D62" s="48">
        <v>13017</v>
      </c>
    </row>
    <row r="63" spans="1:4" ht="16.5" customHeight="1" x14ac:dyDescent="0.3">
      <c r="A63" s="43" t="s">
        <v>78</v>
      </c>
      <c r="B63" s="40">
        <f>INDEX(Table6_Commodity_Output!$B$4:$B$72,MATCH($A63,Table6_Commodity_Output!$A$4:$A$72,0))</f>
        <v>76571</v>
      </c>
      <c r="C63" s="54">
        <v>88.75</v>
      </c>
      <c r="D63" s="48">
        <v>86274</v>
      </c>
    </row>
    <row r="64" spans="1:4" ht="15" customHeight="1" x14ac:dyDescent="0.3">
      <c r="A64" s="42" t="s">
        <v>79</v>
      </c>
      <c r="B64" s="40">
        <f>INDEX(Table6_Commodity_Output!$B$4:$B$72,MATCH($A64,Table6_Commodity_Output!$A$4:$A$72,0))</f>
        <v>33299</v>
      </c>
      <c r="C64" s="54">
        <v>82.09</v>
      </c>
      <c r="D64" s="48">
        <v>40564</v>
      </c>
    </row>
    <row r="65" spans="1:4" ht="15" customHeight="1" x14ac:dyDescent="0.3">
      <c r="A65" s="42" t="s">
        <v>80</v>
      </c>
      <c r="B65" s="40">
        <f>INDEX(Table6_Commodity_Output!$B$4:$B$72,MATCH($A65,Table6_Commodity_Output!$A$4:$A$72,0))</f>
        <v>11084</v>
      </c>
      <c r="C65" s="54">
        <v>98.01</v>
      </c>
      <c r="D65" s="48">
        <v>11309</v>
      </c>
    </row>
    <row r="66" spans="1:4" ht="16.5" customHeight="1" x14ac:dyDescent="0.3">
      <c r="A66" s="42" t="s">
        <v>81</v>
      </c>
      <c r="B66" s="40">
        <f>INDEX(Table6_Commodity_Output!$B$4:$B$72,MATCH($A66,Table6_Commodity_Output!$A$4:$A$72,0))</f>
        <v>3833</v>
      </c>
      <c r="C66" s="54">
        <v>85.42</v>
      </c>
      <c r="D66" s="48">
        <v>4487</v>
      </c>
    </row>
    <row r="67" spans="1:4" ht="16.5" customHeight="1" x14ac:dyDescent="0.3">
      <c r="A67" s="42" t="s">
        <v>82</v>
      </c>
      <c r="B67" s="40">
        <f>INDEX(Table6_Commodity_Output!$B$4:$B$72,MATCH($A67,Table6_Commodity_Output!$A$4:$A$72,0))</f>
        <v>4453</v>
      </c>
      <c r="C67" s="54">
        <v>84.67</v>
      </c>
      <c r="D67" s="48">
        <v>5259</v>
      </c>
    </row>
    <row r="68" spans="1:4" ht="16.5" customHeight="1" x14ac:dyDescent="0.3">
      <c r="A68" s="114" t="s">
        <v>137</v>
      </c>
      <c r="B68" s="40">
        <f>INDEX(Table6_Commodity_Output!$B$4:$B$72,MATCH($A68,Table6_Commodity_Output!$A$4:$A$72,0))</f>
        <v>1396</v>
      </c>
      <c r="C68" s="54">
        <v>99.86</v>
      </c>
      <c r="D68" s="48">
        <v>1398</v>
      </c>
    </row>
    <row r="69" spans="1:4" ht="17.25" customHeight="1" x14ac:dyDescent="0.3">
      <c r="A69" s="42" t="s">
        <v>83</v>
      </c>
      <c r="B69" s="40">
        <f>INDEX(Table6_Commodity_Output!$B$4:$B$72,MATCH($A69,Table6_Commodity_Output!$A$4:$A$72,0))</f>
        <v>22507</v>
      </c>
      <c r="C69" s="54">
        <v>87.38</v>
      </c>
      <c r="D69" s="48">
        <v>25759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19112</v>
      </c>
      <c r="C70" s="55">
        <v>72.61</v>
      </c>
      <c r="D70" s="49">
        <v>26323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2025-01-31T21:32:07Z</dcterms:modified>
</cp:coreProperties>
</file>