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3C13E4E0-9A12-444C-A07C-0D999D6C281A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9" i="11" l="1"/>
  <c r="B21" i="11" l="1"/>
  <c r="B53" i="11"/>
  <c r="B61" i="11"/>
  <c r="B45" i="11" l="1"/>
  <c r="B13" i="11"/>
  <c r="B42" i="11"/>
  <c r="B10" i="11"/>
  <c r="B37" i="11"/>
  <c r="B5" i="11"/>
  <c r="B34" i="11"/>
  <c r="B29" i="11"/>
  <c r="B70" i="11"/>
  <c r="B26" i="11"/>
  <c r="B18" i="11"/>
  <c r="B67" i="11"/>
  <c r="B59" i="11"/>
  <c r="B51" i="11"/>
  <c r="B43" i="11"/>
  <c r="B35" i="11"/>
  <c r="B27" i="11"/>
  <c r="B19" i="11"/>
  <c r="B11" i="11"/>
  <c r="B66" i="11"/>
  <c r="B58" i="11"/>
  <c r="B50" i="11"/>
  <c r="B65" i="11"/>
  <c r="B57" i="11"/>
  <c r="B49" i="11"/>
  <c r="B41" i="11"/>
  <c r="B33" i="11"/>
  <c r="B25" i="11"/>
  <c r="B17" i="11"/>
  <c r="B9" i="11"/>
  <c r="B64" i="11"/>
  <c r="B56" i="11"/>
  <c r="B48" i="11"/>
  <c r="B40" i="11"/>
  <c r="B32" i="11"/>
  <c r="B24" i="11"/>
  <c r="B16" i="11"/>
  <c r="B8" i="11"/>
  <c r="B3" i="11"/>
  <c r="B63" i="11"/>
  <c r="B55" i="11"/>
  <c r="B47" i="11"/>
  <c r="B39" i="11"/>
  <c r="B31" i="11"/>
  <c r="B23" i="11"/>
  <c r="B15" i="11"/>
  <c r="B7" i="11"/>
  <c r="B71" i="11"/>
  <c r="B62" i="11"/>
  <c r="B54" i="11"/>
  <c r="B46" i="11"/>
  <c r="B38" i="11"/>
  <c r="B30" i="11"/>
  <c r="B22" i="11"/>
  <c r="B14" i="11"/>
  <c r="B6" i="11"/>
  <c r="B68" i="11"/>
  <c r="B60" i="11"/>
  <c r="B52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<sst xmlns="http://schemas.openxmlformats.org/spreadsheetml/2006/main" count="518" uniqueCount="145">
  <si>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</si>
  <si>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</si>
  <si>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</si>
  <si>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</si>
  <si>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</si>
  <si>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</si>
  <si>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</si>
  <si>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</si>
  <si>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</si>
  <si>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</si>
  <si>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</si>
  <si>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</si>
  <si>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</si>
  <si>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</si>
  <si>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</si>
  <si>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</si>
  <si>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</si>
  <si>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</si>
  <si>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</si>
  <si>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</si>
  <si>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</si>
  <si>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</si>
  <si>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</si>
  <si>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</si>
  <si>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</si>
  <si>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</si>
  <si>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</si>
  <si>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</si>
  <si>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</si>
  <si>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</si>
  <si>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</si>
  <si>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</si>
  <si>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</si>
  <si>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</si>
  <si>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</si>
  <si>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</si>
  <si>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</si>
  <si>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</si>
  <si>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</si>
  <si>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</si>
  <si>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</si>
  <si>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</si>
  <si>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</si>
  <si>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</si>
  <si>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</si>
  <si>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</si>
  <si>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</si>
  <si>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</si>
  <si>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</si>
  <si>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</si>
  <si>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</si>
  <si>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</si>
  <si>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</si>
  <si>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</si>
  <si>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</si>
  <si>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</si>
  <si>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</si>
  <si>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</si>
  <si>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</si>
  <si>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</si>
  <si>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</si>
  <si>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</si>
  <si>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</si>
  <si>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</si>
  <si>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</si>
  <si>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</si>
  <si>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</si>
  <si>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</si>
  <si>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</si>
  <si>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</si>
  <si>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</si>
  <si>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</si>
  <si>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</si>
  <si>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</si>
  <si>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</si>
  <si>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</si>
  <si>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</si>
  <si>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</si>
  <si>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</si>
  <si>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</si>
  <si>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</si>
  <si>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</si>
  <si>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</si>
  <si>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</si>
  <si>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</si>
  <si>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</si>
  <si>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</si>
  <si>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</si>
  <si>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</si>
  <si>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</si>
  <si>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</si>
  <si>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</si>
  <si>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</si>
  <si>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</si>
  <si>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</si>
  <si>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</si>
  <si>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</si>
  <si>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</si>
  <si>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</si>
  <si>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</si>
  <si>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</si>
  <si>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</si>
  <si>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</si>
  <si>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</si>
  <si>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</si>
  <si>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</si>
  <si>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</si>
  <si>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</si>
  <si>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</si>
  <si>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</si>
  <si>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</si>
  <si>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</si>
  <si>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</si>
  <si>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</si>
  <si>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</si>
  <si>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</si>
  <si>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</si>
  <si>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</si>
  <si>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</si>
  <si>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</si>
  <si>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</si>
  <si>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</si>
  <si>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</si>
  <si>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</si>
  <si>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</si>
  <si>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</si>
  <si>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</si>
  <si>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</si>
  <si>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</si>
  <si>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</si>
  <si>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</si>
  <si>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</si>
  <si>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</si>
  <si>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</si>
  <si>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</si>
  <si>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</si>
  <si>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Table 1.  Production of Commodities by Industry, 2018</t>
  </si>
  <si>
    <t>Table 2. Output and Value Added by Industry, 2018</t>
  </si>
  <si>
    <t>Table 3. Supply and Consumption of Commodities, 2018</t>
  </si>
  <si>
    <t>Table 4.  Employment and Compensation of Employees by Industry, 2018</t>
  </si>
  <si>
    <t>Table 5.  Employment by Industry, 2018</t>
  </si>
  <si>
    <t>Table 6.  Output by Commodity, 2018</t>
  </si>
  <si>
    <t>Table 7.  Real Output by Commodity, 2018</t>
  </si>
  <si>
    <t>Real output (Millions of chained (2017) dollars)</t>
  </si>
  <si>
    <t>Camera And Motion Picture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</si>
</sst>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tabSelected="1" topLeftCell="H1" zoomScaleNormal="100" workbookViewId="0">
      <selection sqref="A1:AK1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136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27986</v>
      </c>
      <c r="C5" s="65">
        <v>43511</v>
      </c>
      <c r="D5" s="65">
        <v>185</v>
      </c>
      <c r="E5" s="65">
        <v>21864</v>
      </c>
      <c r="F5" s="65">
        <v>19802</v>
      </c>
      <c r="G5" s="65">
        <v>56521</v>
      </c>
      <c r="H5" s="65">
        <v>32878</v>
      </c>
      <c r="I5" s="65">
        <v>6055</v>
      </c>
      <c r="J5" s="65">
        <v>19981</v>
      </c>
      <c r="K5" s="65">
        <v>12227</v>
      </c>
      <c r="L5" s="65">
        <v>2108</v>
      </c>
      <c r="M5" s="66">
        <v>2703</v>
      </c>
      <c r="N5" s="67">
        <v>1673</v>
      </c>
      <c r="O5" s="67">
        <v>15409</v>
      </c>
      <c r="P5" s="67">
        <v>7214</v>
      </c>
      <c r="Q5" s="67">
        <v>7551</v>
      </c>
      <c r="R5" s="67">
        <v>0</v>
      </c>
      <c r="S5" s="67">
        <v>0</v>
      </c>
      <c r="T5" s="67">
        <v>30209</v>
      </c>
      <c r="U5" s="67">
        <v>36864</v>
      </c>
      <c r="V5" s="99">
        <v>3954</v>
      </c>
      <c r="W5" s="65">
        <v>126651</v>
      </c>
      <c r="X5" s="65">
        <v>113312</v>
      </c>
      <c r="Y5" s="65">
        <v>9754</v>
      </c>
      <c r="Z5" s="65">
        <v>0</v>
      </c>
      <c r="AA5" s="65">
        <v>0</v>
      </c>
      <c r="AB5" s="65">
        <v>4</v>
      </c>
      <c r="AC5" s="66">
        <v>0</v>
      </c>
      <c r="AD5" s="67">
        <v>50</v>
      </c>
      <c r="AE5" s="67">
        <v>457</v>
      </c>
      <c r="AF5" s="67">
        <v>118384</v>
      </c>
      <c r="AG5" s="67">
        <v>0</v>
      </c>
      <c r="AH5" s="67">
        <v>39</v>
      </c>
      <c r="AI5" s="67">
        <v>1461</v>
      </c>
      <c r="AJ5" s="67">
        <v>26590</v>
      </c>
      <c r="AK5" s="67">
        <v>745394</v>
      </c>
    </row>
    <row r="6" spans="1:37" x14ac:dyDescent="0.3">
      <c r="A6" s="2" t="s">
        <v>3</v>
      </c>
      <c r="B6" s="14">
        <v>22646</v>
      </c>
      <c r="C6" s="14">
        <v>0</v>
      </c>
      <c r="D6" s="14">
        <v>178</v>
      </c>
      <c r="E6" s="14">
        <v>20050</v>
      </c>
      <c r="F6" s="14">
        <v>15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1034</v>
      </c>
      <c r="AK6" s="16">
        <v>43923</v>
      </c>
    </row>
    <row r="7" spans="1:37" x14ac:dyDescent="0.3">
      <c r="A7" s="3" t="s">
        <v>40</v>
      </c>
      <c r="B7" s="14">
        <v>4176</v>
      </c>
      <c r="C7" s="14">
        <v>0</v>
      </c>
      <c r="D7" s="14">
        <v>34</v>
      </c>
      <c r="E7" s="14">
        <v>3831</v>
      </c>
      <c r="F7" s="14">
        <v>3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198</v>
      </c>
      <c r="AK7" s="16">
        <v>8241</v>
      </c>
    </row>
    <row r="8" spans="1:37" x14ac:dyDescent="0.3">
      <c r="A8" s="3" t="s">
        <v>41</v>
      </c>
      <c r="B8" s="14">
        <v>1441</v>
      </c>
      <c r="C8" s="14">
        <v>0</v>
      </c>
      <c r="D8" s="14">
        <v>12</v>
      </c>
      <c r="E8" s="14">
        <v>1321</v>
      </c>
      <c r="F8" s="14">
        <v>1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68</v>
      </c>
      <c r="AK8" s="16">
        <v>2843</v>
      </c>
    </row>
    <row r="9" spans="1:37" x14ac:dyDescent="0.3">
      <c r="A9" s="3" t="s">
        <v>42</v>
      </c>
      <c r="B9" s="14">
        <v>1721</v>
      </c>
      <c r="C9" s="14">
        <v>0</v>
      </c>
      <c r="D9" s="14">
        <v>14</v>
      </c>
      <c r="E9" s="14">
        <v>1578</v>
      </c>
      <c r="F9" s="14">
        <v>1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81</v>
      </c>
      <c r="AK9" s="16">
        <v>3395</v>
      </c>
    </row>
    <row r="10" spans="1:37" x14ac:dyDescent="0.3">
      <c r="A10" s="3" t="s">
        <v>43</v>
      </c>
      <c r="B10" s="14">
        <v>3806</v>
      </c>
      <c r="C10" s="14">
        <v>0</v>
      </c>
      <c r="D10" s="14">
        <v>31</v>
      </c>
      <c r="E10" s="14">
        <v>3491</v>
      </c>
      <c r="F10" s="14">
        <v>3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180</v>
      </c>
      <c r="AK10" s="16">
        <v>7510</v>
      </c>
    </row>
    <row r="11" spans="1:37" x14ac:dyDescent="0.3">
      <c r="A11" s="3" t="s">
        <v>44</v>
      </c>
      <c r="B11" s="14">
        <v>9156</v>
      </c>
      <c r="C11" s="14">
        <v>0</v>
      </c>
      <c r="D11" s="14">
        <v>74</v>
      </c>
      <c r="E11" s="14">
        <v>8398</v>
      </c>
      <c r="F11" s="14">
        <v>6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433</v>
      </c>
      <c r="AK11" s="16">
        <v>18068</v>
      </c>
    </row>
    <row r="12" spans="1:37" x14ac:dyDescent="0.3">
      <c r="A12" s="3" t="s">
        <v>45</v>
      </c>
      <c r="B12" s="14">
        <v>2347</v>
      </c>
      <c r="C12" s="14">
        <v>0</v>
      </c>
      <c r="D12" s="14">
        <v>13</v>
      </c>
      <c r="E12" s="14">
        <v>1430</v>
      </c>
      <c r="F12" s="14">
        <v>1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74</v>
      </c>
      <c r="AK12" s="16">
        <v>3865</v>
      </c>
    </row>
    <row r="13" spans="1:37" x14ac:dyDescent="0.3">
      <c r="A13" s="2" t="s">
        <v>4</v>
      </c>
      <c r="B13" s="14">
        <v>142</v>
      </c>
      <c r="C13" s="14">
        <v>42668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21</v>
      </c>
      <c r="AK13" s="16">
        <v>42831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19665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6678</v>
      </c>
      <c r="AG14" s="16">
        <v>0</v>
      </c>
      <c r="AH14" s="16">
        <v>0</v>
      </c>
      <c r="AI14" s="16">
        <v>0</v>
      </c>
      <c r="AJ14" s="16">
        <v>0</v>
      </c>
      <c r="AK14" s="16">
        <v>26343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2660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314</v>
      </c>
      <c r="AG15" s="16">
        <v>0</v>
      </c>
      <c r="AH15" s="16">
        <v>0</v>
      </c>
      <c r="AI15" s="16">
        <v>0</v>
      </c>
      <c r="AJ15" s="16">
        <v>0</v>
      </c>
      <c r="AK15" s="16">
        <v>2974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4398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519</v>
      </c>
      <c r="AG16" s="16">
        <v>0</v>
      </c>
      <c r="AH16" s="16">
        <v>0</v>
      </c>
      <c r="AI16" s="16">
        <v>0</v>
      </c>
      <c r="AJ16" s="16">
        <v>0</v>
      </c>
      <c r="AK16" s="16">
        <v>4917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931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110</v>
      </c>
      <c r="AG17" s="16">
        <v>0</v>
      </c>
      <c r="AH17" s="16">
        <v>0</v>
      </c>
      <c r="AI17" s="16">
        <v>0</v>
      </c>
      <c r="AJ17" s="16">
        <v>0</v>
      </c>
      <c r="AK17" s="16">
        <v>1041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1098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130</v>
      </c>
      <c r="AG18" s="16">
        <v>0</v>
      </c>
      <c r="AH18" s="16">
        <v>0</v>
      </c>
      <c r="AI18" s="16">
        <v>0</v>
      </c>
      <c r="AJ18" s="16">
        <v>0</v>
      </c>
      <c r="AK18" s="16">
        <v>1227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532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63</v>
      </c>
      <c r="AG19" s="16">
        <v>0</v>
      </c>
      <c r="AH19" s="16">
        <v>0</v>
      </c>
      <c r="AI19" s="16">
        <v>0</v>
      </c>
      <c r="AJ19" s="16">
        <v>0</v>
      </c>
      <c r="AK19" s="16">
        <v>595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4257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502</v>
      </c>
      <c r="AG20" s="16">
        <v>0</v>
      </c>
      <c r="AH20" s="16">
        <v>0</v>
      </c>
      <c r="AI20" s="16">
        <v>0</v>
      </c>
      <c r="AJ20" s="16">
        <v>0</v>
      </c>
      <c r="AK20" s="16">
        <v>4759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867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4460</v>
      </c>
      <c r="AG21" s="16">
        <v>0</v>
      </c>
      <c r="AH21" s="16">
        <v>0</v>
      </c>
      <c r="AI21" s="16">
        <v>0</v>
      </c>
      <c r="AJ21" s="16">
        <v>0</v>
      </c>
      <c r="AK21" s="16">
        <v>5327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4257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502</v>
      </c>
      <c r="AG22" s="16">
        <v>0</v>
      </c>
      <c r="AH22" s="16">
        <v>0</v>
      </c>
      <c r="AI22" s="16">
        <v>0</v>
      </c>
      <c r="AJ22" s="16">
        <v>0</v>
      </c>
      <c r="AK22" s="16">
        <v>4759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665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78</v>
      </c>
      <c r="AG23" s="16">
        <v>0</v>
      </c>
      <c r="AH23" s="16">
        <v>0</v>
      </c>
      <c r="AI23" s="16">
        <v>0</v>
      </c>
      <c r="AJ23" s="16">
        <v>0</v>
      </c>
      <c r="AK23" s="16">
        <v>744</v>
      </c>
    </row>
    <row r="24" spans="1:37" x14ac:dyDescent="0.3">
      <c r="A24" s="2" t="s">
        <v>55</v>
      </c>
      <c r="B24" s="14">
        <v>63</v>
      </c>
      <c r="C24" s="14">
        <v>137</v>
      </c>
      <c r="D24" s="14">
        <v>7</v>
      </c>
      <c r="E24" s="14">
        <v>1814</v>
      </c>
      <c r="F24" s="14">
        <v>122</v>
      </c>
      <c r="G24" s="14">
        <v>56521</v>
      </c>
      <c r="H24" s="14">
        <v>32878</v>
      </c>
      <c r="I24" s="14">
        <v>6055</v>
      </c>
      <c r="J24" s="14">
        <v>19981</v>
      </c>
      <c r="K24" s="14">
        <v>12227</v>
      </c>
      <c r="L24" s="14">
        <v>2108</v>
      </c>
      <c r="M24" s="15">
        <v>2703</v>
      </c>
      <c r="N24" s="16">
        <v>1673</v>
      </c>
      <c r="O24" s="16">
        <v>14167</v>
      </c>
      <c r="P24" s="16">
        <v>0</v>
      </c>
      <c r="Q24" s="16">
        <v>0</v>
      </c>
      <c r="R24" s="16">
        <v>0</v>
      </c>
      <c r="S24" s="16">
        <v>0</v>
      </c>
      <c r="T24" s="16">
        <v>20719</v>
      </c>
      <c r="U24" s="16">
        <v>198</v>
      </c>
      <c r="V24" s="100">
        <v>3</v>
      </c>
      <c r="W24" s="14">
        <v>94547</v>
      </c>
      <c r="X24" s="14">
        <v>112714</v>
      </c>
      <c r="Y24" s="14">
        <v>9754</v>
      </c>
      <c r="Z24" s="14">
        <v>0</v>
      </c>
      <c r="AA24" s="14">
        <v>0</v>
      </c>
      <c r="AB24" s="14">
        <v>4</v>
      </c>
      <c r="AC24" s="15">
        <v>0</v>
      </c>
      <c r="AD24" s="16">
        <v>50</v>
      </c>
      <c r="AE24" s="16">
        <v>457</v>
      </c>
      <c r="AF24" s="16">
        <v>725</v>
      </c>
      <c r="AG24" s="16">
        <v>0</v>
      </c>
      <c r="AH24" s="16">
        <v>39</v>
      </c>
      <c r="AI24" s="16">
        <v>1409</v>
      </c>
      <c r="AJ24" s="16">
        <v>25535</v>
      </c>
      <c r="AK24" s="16">
        <v>416609</v>
      </c>
    </row>
    <row r="25" spans="1:37" x14ac:dyDescent="0.3">
      <c r="A25" s="3" t="s">
        <v>8</v>
      </c>
      <c r="B25" s="14">
        <v>63</v>
      </c>
      <c r="C25" s="14">
        <v>137</v>
      </c>
      <c r="D25" s="14">
        <v>7</v>
      </c>
      <c r="E25" s="14">
        <v>1814</v>
      </c>
      <c r="F25" s="14">
        <v>122</v>
      </c>
      <c r="G25" s="14">
        <v>56521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20609</v>
      </c>
      <c r="U25" s="16">
        <v>198</v>
      </c>
      <c r="V25" s="100">
        <v>0</v>
      </c>
      <c r="W25" s="14">
        <v>94547</v>
      </c>
      <c r="X25" s="14">
        <v>112714</v>
      </c>
      <c r="Y25" s="14">
        <v>9754</v>
      </c>
      <c r="Z25" s="14">
        <v>0</v>
      </c>
      <c r="AA25" s="14">
        <v>0</v>
      </c>
      <c r="AB25" s="14">
        <v>4</v>
      </c>
      <c r="AC25" s="15">
        <v>0</v>
      </c>
      <c r="AD25" s="16">
        <v>50</v>
      </c>
      <c r="AE25" s="16">
        <v>457</v>
      </c>
      <c r="AF25" s="16">
        <v>0</v>
      </c>
      <c r="AG25" s="16">
        <v>0</v>
      </c>
      <c r="AH25" s="16">
        <v>2</v>
      </c>
      <c r="AI25" s="16">
        <v>0</v>
      </c>
      <c r="AJ25" s="16">
        <v>15904</v>
      </c>
      <c r="AK25" s="16">
        <v>312904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2340</v>
      </c>
      <c r="I26" s="14">
        <v>9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56</v>
      </c>
      <c r="AG26" s="16">
        <v>0</v>
      </c>
      <c r="AH26" s="16">
        <v>0</v>
      </c>
      <c r="AI26" s="16">
        <v>0</v>
      </c>
      <c r="AJ26" s="16">
        <v>0</v>
      </c>
      <c r="AK26" s="16">
        <v>2405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440</v>
      </c>
      <c r="I27" s="14">
        <v>5940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8337</v>
      </c>
      <c r="AK27" s="16">
        <v>14718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28249</v>
      </c>
      <c r="I28" s="14">
        <v>103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669</v>
      </c>
      <c r="AG28" s="16">
        <v>0</v>
      </c>
      <c r="AH28" s="16">
        <v>0</v>
      </c>
      <c r="AI28" s="16">
        <v>0</v>
      </c>
      <c r="AJ28" s="16">
        <v>0</v>
      </c>
      <c r="AK28" s="16">
        <v>29021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1848</v>
      </c>
      <c r="I29" s="14">
        <v>3</v>
      </c>
      <c r="J29" s="14">
        <v>19874</v>
      </c>
      <c r="K29" s="14">
        <v>29</v>
      </c>
      <c r="L29" s="14">
        <v>0</v>
      </c>
      <c r="M29" s="15">
        <v>52</v>
      </c>
      <c r="N29" s="16">
        <v>7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8</v>
      </c>
      <c r="AK29" s="16">
        <v>21820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54</v>
      </c>
      <c r="K30" s="14">
        <v>93</v>
      </c>
      <c r="L30" s="14">
        <v>0</v>
      </c>
      <c r="M30" s="15">
        <v>2617</v>
      </c>
      <c r="N30" s="16">
        <v>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4</v>
      </c>
      <c r="AK30" s="16">
        <v>2769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37</v>
      </c>
      <c r="K31" s="14">
        <v>12062</v>
      </c>
      <c r="L31" s="14">
        <v>0</v>
      </c>
      <c r="M31" s="15">
        <v>33</v>
      </c>
      <c r="N31" s="16">
        <v>80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8</v>
      </c>
      <c r="U31" s="16">
        <v>0</v>
      </c>
      <c r="V31" s="100">
        <v>3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12224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13</v>
      </c>
      <c r="K32" s="14">
        <v>36</v>
      </c>
      <c r="L32" s="14">
        <v>0</v>
      </c>
      <c r="M32" s="15">
        <v>0</v>
      </c>
      <c r="N32" s="16">
        <v>1329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1378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2108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103</v>
      </c>
      <c r="U33" s="16">
        <v>0</v>
      </c>
      <c r="V33" s="100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37</v>
      </c>
      <c r="AI33" s="16">
        <v>0</v>
      </c>
      <c r="AJ33" s="16">
        <v>1282</v>
      </c>
      <c r="AK33" s="16">
        <v>3530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5">
        <v>0</v>
      </c>
      <c r="N34" s="16">
        <v>0</v>
      </c>
      <c r="O34" s="16">
        <v>14167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1409</v>
      </c>
      <c r="AJ34" s="16">
        <v>0</v>
      </c>
      <c r="AK34" s="16">
        <v>15577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3</v>
      </c>
      <c r="K35" s="14">
        <v>7</v>
      </c>
      <c r="L35" s="14">
        <v>0</v>
      </c>
      <c r="M35" s="15">
        <v>0</v>
      </c>
      <c r="N35" s="16">
        <v>256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265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7214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52</v>
      </c>
      <c r="AJ36" s="16">
        <v>0</v>
      </c>
      <c r="AK36" s="16">
        <v>7266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7551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110981</v>
      </c>
      <c r="AG37" s="16">
        <v>0</v>
      </c>
      <c r="AH37" s="16">
        <v>0</v>
      </c>
      <c r="AI37" s="16">
        <v>0</v>
      </c>
      <c r="AJ37" s="16">
        <v>0</v>
      </c>
      <c r="AK37" s="16">
        <v>118532</v>
      </c>
    </row>
    <row r="38" spans="1:37" x14ac:dyDescent="0.3">
      <c r="A38" s="2" t="s">
        <v>60</v>
      </c>
      <c r="B38" s="14">
        <v>5135</v>
      </c>
      <c r="C38" s="14">
        <v>705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1242</v>
      </c>
      <c r="P38" s="16">
        <v>0</v>
      </c>
      <c r="Q38" s="16">
        <v>0</v>
      </c>
      <c r="R38" s="16">
        <v>0</v>
      </c>
      <c r="S38" s="16">
        <v>0</v>
      </c>
      <c r="T38" s="16">
        <v>9489</v>
      </c>
      <c r="U38" s="16">
        <v>36666</v>
      </c>
      <c r="V38" s="100">
        <v>3951</v>
      </c>
      <c r="W38" s="14">
        <v>32104</v>
      </c>
      <c r="X38" s="14">
        <v>599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89891</v>
      </c>
    </row>
    <row r="39" spans="1:37" s="62" customFormat="1" ht="24.75" customHeight="1" x14ac:dyDescent="0.3">
      <c r="A39" s="11" t="s">
        <v>61</v>
      </c>
      <c r="B39" s="63">
        <v>142</v>
      </c>
      <c r="C39" s="63">
        <v>6896</v>
      </c>
      <c r="D39" s="63">
        <v>5752</v>
      </c>
      <c r="E39" s="63">
        <v>13799</v>
      </c>
      <c r="F39" s="63">
        <v>93</v>
      </c>
      <c r="G39" s="63">
        <v>3</v>
      </c>
      <c r="H39" s="63">
        <v>6</v>
      </c>
      <c r="I39" s="63">
        <v>0</v>
      </c>
      <c r="J39" s="63">
        <v>4</v>
      </c>
      <c r="K39" s="63">
        <v>2</v>
      </c>
      <c r="L39" s="63">
        <v>1134</v>
      </c>
      <c r="M39" s="60">
        <v>3</v>
      </c>
      <c r="N39" s="64">
        <v>0</v>
      </c>
      <c r="O39" s="64">
        <v>1</v>
      </c>
      <c r="P39" s="64">
        <v>97</v>
      </c>
      <c r="Q39" s="64">
        <v>170</v>
      </c>
      <c r="R39" s="64">
        <v>10658</v>
      </c>
      <c r="S39" s="64">
        <v>1763</v>
      </c>
      <c r="T39" s="64">
        <v>109313</v>
      </c>
      <c r="U39" s="64">
        <v>103419</v>
      </c>
      <c r="V39" s="101">
        <v>15921</v>
      </c>
      <c r="W39" s="63">
        <v>155837</v>
      </c>
      <c r="X39" s="63">
        <v>71177</v>
      </c>
      <c r="Y39" s="63">
        <v>13441</v>
      </c>
      <c r="Z39" s="63">
        <v>7271</v>
      </c>
      <c r="AA39" s="63">
        <v>2017</v>
      </c>
      <c r="AB39" s="63">
        <v>9072</v>
      </c>
      <c r="AC39" s="60">
        <v>6370</v>
      </c>
      <c r="AD39" s="64">
        <v>1362</v>
      </c>
      <c r="AE39" s="64">
        <v>744</v>
      </c>
      <c r="AF39" s="64">
        <v>30846</v>
      </c>
      <c r="AG39" s="64">
        <v>28970</v>
      </c>
      <c r="AH39" s="64">
        <v>80164</v>
      </c>
      <c r="AI39" s="64">
        <v>68700</v>
      </c>
      <c r="AJ39" s="64">
        <v>13461</v>
      </c>
      <c r="AK39" s="64">
        <v>758607</v>
      </c>
    </row>
    <row r="40" spans="1:37" x14ac:dyDescent="0.3">
      <c r="A40" s="2" t="s">
        <v>62</v>
      </c>
      <c r="B40" s="14">
        <v>16</v>
      </c>
      <c r="C40" s="14">
        <v>6873</v>
      </c>
      <c r="D40" s="14">
        <v>5752</v>
      </c>
      <c r="E40" s="14">
        <v>13715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10639</v>
      </c>
      <c r="S40" s="16">
        <v>1674</v>
      </c>
      <c r="T40" s="16">
        <v>0</v>
      </c>
      <c r="U40" s="16">
        <v>62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1345</v>
      </c>
      <c r="AE40" s="16">
        <v>695</v>
      </c>
      <c r="AF40" s="16">
        <v>21580</v>
      </c>
      <c r="AG40" s="16">
        <v>0</v>
      </c>
      <c r="AH40" s="16">
        <v>2</v>
      </c>
      <c r="AI40" s="16">
        <v>7</v>
      </c>
      <c r="AJ40" s="16">
        <v>41</v>
      </c>
      <c r="AK40" s="16">
        <v>62402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10639</v>
      </c>
      <c r="S41" s="16">
        <v>0</v>
      </c>
      <c r="T41" s="16">
        <v>0</v>
      </c>
      <c r="U41" s="16">
        <v>62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2</v>
      </c>
      <c r="AI41" s="16">
        <v>7</v>
      </c>
      <c r="AJ41" s="16">
        <v>35</v>
      </c>
      <c r="AK41" s="16">
        <v>10745</v>
      </c>
    </row>
    <row r="42" spans="1:37" x14ac:dyDescent="0.3">
      <c r="A42" s="3" t="s">
        <v>5</v>
      </c>
      <c r="B42" s="14">
        <v>0</v>
      </c>
      <c r="C42" s="14">
        <v>0</v>
      </c>
      <c r="D42" s="14">
        <v>5519</v>
      </c>
      <c r="E42" s="14">
        <v>43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5562</v>
      </c>
    </row>
    <row r="43" spans="1:37" ht="21.6" x14ac:dyDescent="0.3">
      <c r="A43" s="3" t="s">
        <v>64</v>
      </c>
      <c r="B43" s="14">
        <v>16</v>
      </c>
      <c r="C43" s="14">
        <v>6873</v>
      </c>
      <c r="D43" s="14">
        <v>233</v>
      </c>
      <c r="E43" s="14">
        <v>13672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447</v>
      </c>
      <c r="AG43" s="16">
        <v>0</v>
      </c>
      <c r="AH43" s="16">
        <v>0</v>
      </c>
      <c r="AI43" s="16">
        <v>0</v>
      </c>
      <c r="AJ43" s="16">
        <v>7</v>
      </c>
      <c r="AK43" s="16">
        <v>21247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1345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1345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695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695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21133</v>
      </c>
      <c r="AG46" s="16">
        <v>0</v>
      </c>
      <c r="AH46" s="16">
        <v>0</v>
      </c>
      <c r="AI46" s="16">
        <v>0</v>
      </c>
      <c r="AJ46" s="16">
        <v>0</v>
      </c>
      <c r="AK46" s="16">
        <v>21133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1674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1674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15972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123</v>
      </c>
      <c r="AG48" s="16">
        <v>0</v>
      </c>
      <c r="AH48" s="16">
        <v>0</v>
      </c>
      <c r="AI48" s="16">
        <v>0</v>
      </c>
      <c r="AJ48" s="16">
        <v>0</v>
      </c>
      <c r="AK48" s="16">
        <v>16095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1779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1779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786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786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999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63</v>
      </c>
      <c r="AG51" s="16">
        <v>0</v>
      </c>
      <c r="AH51" s="16">
        <v>0</v>
      </c>
      <c r="AI51" s="16">
        <v>0</v>
      </c>
      <c r="AJ51" s="16">
        <v>0</v>
      </c>
      <c r="AK51" s="16">
        <v>1063</v>
      </c>
    </row>
    <row r="52" spans="1:37" ht="21.6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2721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56</v>
      </c>
      <c r="AG52" s="16">
        <v>0</v>
      </c>
      <c r="AH52" s="16">
        <v>0</v>
      </c>
      <c r="AI52" s="16">
        <v>0</v>
      </c>
      <c r="AJ52" s="16">
        <v>0</v>
      </c>
      <c r="AK52" s="16">
        <v>2777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5467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3</v>
      </c>
      <c r="AG53" s="16">
        <v>0</v>
      </c>
      <c r="AH53" s="16">
        <v>0</v>
      </c>
      <c r="AI53" s="16">
        <v>0</v>
      </c>
      <c r="AJ53" s="16">
        <v>0</v>
      </c>
      <c r="AK53" s="16">
        <v>5470</v>
      </c>
    </row>
    <row r="54" spans="1:37" x14ac:dyDescent="0.3">
      <c r="A54" s="3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4220</v>
      </c>
      <c r="U54" s="16">
        <v>0</v>
      </c>
      <c r="V54" s="100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4220</v>
      </c>
    </row>
    <row r="55" spans="1:37" x14ac:dyDescent="0.3">
      <c r="A55" s="2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1074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92217</v>
      </c>
      <c r="U55" s="16">
        <v>0</v>
      </c>
      <c r="V55" s="100">
        <v>0</v>
      </c>
      <c r="W55" s="14">
        <v>0</v>
      </c>
      <c r="X55" s="14">
        <v>2806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314</v>
      </c>
      <c r="AG55" s="16">
        <v>0</v>
      </c>
      <c r="AH55" s="16">
        <v>0</v>
      </c>
      <c r="AI55" s="16">
        <v>0</v>
      </c>
      <c r="AJ55" s="16">
        <v>1217</v>
      </c>
      <c r="AK55" s="16">
        <v>97627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5551</v>
      </c>
      <c r="U56" s="16">
        <v>0</v>
      </c>
      <c r="V56" s="100">
        <v>0</v>
      </c>
      <c r="W56" s="14">
        <v>0</v>
      </c>
      <c r="X56" s="14">
        <v>2806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314</v>
      </c>
      <c r="AG56" s="16">
        <v>0</v>
      </c>
      <c r="AH56" s="16">
        <v>0</v>
      </c>
      <c r="AI56" s="16">
        <v>0</v>
      </c>
      <c r="AJ56" s="16">
        <v>204</v>
      </c>
      <c r="AK56" s="16">
        <v>8874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20538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20538</v>
      </c>
    </row>
    <row r="58" spans="1:37" x14ac:dyDescent="0.3">
      <c r="A58" s="3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1074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66128</v>
      </c>
      <c r="U58" s="16">
        <v>0</v>
      </c>
      <c r="V58" s="100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1013</v>
      </c>
      <c r="AK58" s="16">
        <v>68215</v>
      </c>
    </row>
    <row r="59" spans="1:37" x14ac:dyDescent="0.3">
      <c r="A59" s="2" t="s">
        <v>76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65</v>
      </c>
      <c r="U59" s="16">
        <v>103303</v>
      </c>
      <c r="V59" s="100">
        <v>15920</v>
      </c>
      <c r="W59" s="14">
        <v>155770</v>
      </c>
      <c r="X59" s="14">
        <v>67928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6369</v>
      </c>
      <c r="AG59" s="16">
        <v>0</v>
      </c>
      <c r="AH59" s="16">
        <v>0</v>
      </c>
      <c r="AI59" s="16">
        <v>451</v>
      </c>
      <c r="AJ59" s="16">
        <v>4582</v>
      </c>
      <c r="AK59" s="16">
        <v>354389</v>
      </c>
    </row>
    <row r="60" spans="1:37" x14ac:dyDescent="0.3">
      <c r="A60" s="3" t="s">
        <v>24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00">
        <v>0</v>
      </c>
      <c r="W60" s="14">
        <v>154485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2266</v>
      </c>
      <c r="AK60" s="16">
        <v>156751</v>
      </c>
    </row>
    <row r="61" spans="1:37" x14ac:dyDescent="0.3">
      <c r="A61" s="3" t="s">
        <v>23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157</v>
      </c>
      <c r="V61" s="100">
        <v>15903</v>
      </c>
      <c r="W61" s="14">
        <v>301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42</v>
      </c>
      <c r="AK61" s="16">
        <v>16403</v>
      </c>
    </row>
    <row r="62" spans="1:37" x14ac:dyDescent="0.3">
      <c r="A62" s="3" t="s">
        <v>22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19393</v>
      </c>
      <c r="V62" s="100">
        <v>14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1</v>
      </c>
      <c r="AG62" s="16">
        <v>0</v>
      </c>
      <c r="AH62" s="16">
        <v>0</v>
      </c>
      <c r="AI62" s="16">
        <v>451</v>
      </c>
      <c r="AJ62" s="16">
        <v>18</v>
      </c>
      <c r="AK62" s="16">
        <v>19878</v>
      </c>
    </row>
    <row r="63" spans="1:37" x14ac:dyDescent="0.3">
      <c r="A63" s="3" t="s">
        <v>77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83753</v>
      </c>
      <c r="V63" s="100">
        <v>3</v>
      </c>
      <c r="W63" s="14">
        <v>984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84740</v>
      </c>
    </row>
    <row r="64" spans="1:37" x14ac:dyDescent="0.3">
      <c r="A64" s="3" t="s">
        <v>25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65</v>
      </c>
      <c r="U64" s="16">
        <v>0</v>
      </c>
      <c r="V64" s="100">
        <v>0</v>
      </c>
      <c r="W64" s="14">
        <v>0</v>
      </c>
      <c r="X64" s="14">
        <v>67928</v>
      </c>
      <c r="Y64" s="14">
        <v>0</v>
      </c>
      <c r="Z64" s="14">
        <v>0</v>
      </c>
      <c r="AA64" s="14">
        <v>0</v>
      </c>
      <c r="AB64" s="14">
        <v>0</v>
      </c>
      <c r="AC64" s="15">
        <v>0</v>
      </c>
      <c r="AD64" s="16">
        <v>0</v>
      </c>
      <c r="AE64" s="16">
        <v>0</v>
      </c>
      <c r="AF64" s="16">
        <v>6368</v>
      </c>
      <c r="AG64" s="16">
        <v>0</v>
      </c>
      <c r="AH64" s="16">
        <v>0</v>
      </c>
      <c r="AI64" s="16">
        <v>0</v>
      </c>
      <c r="AJ64" s="16">
        <v>2256</v>
      </c>
      <c r="AK64" s="16">
        <v>76617</v>
      </c>
    </row>
    <row r="65" spans="1:37" x14ac:dyDescent="0.3">
      <c r="A65" s="2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3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457</v>
      </c>
      <c r="U65" s="16">
        <v>0</v>
      </c>
      <c r="V65" s="100">
        <v>0</v>
      </c>
      <c r="W65" s="14">
        <v>0</v>
      </c>
      <c r="X65" s="14">
        <v>0</v>
      </c>
      <c r="Y65" s="14">
        <v>13403</v>
      </c>
      <c r="Z65" s="14">
        <v>7244</v>
      </c>
      <c r="AA65" s="14">
        <v>2014</v>
      </c>
      <c r="AB65" s="14">
        <v>9003</v>
      </c>
      <c r="AC65" s="15">
        <v>6326</v>
      </c>
      <c r="AD65" s="16">
        <v>0</v>
      </c>
      <c r="AE65" s="16">
        <v>0</v>
      </c>
      <c r="AF65" s="16">
        <v>724</v>
      </c>
      <c r="AG65" s="16">
        <v>0</v>
      </c>
      <c r="AH65" s="16">
        <v>4</v>
      </c>
      <c r="AI65" s="16">
        <v>1686</v>
      </c>
      <c r="AJ65" s="16">
        <v>3018</v>
      </c>
      <c r="AK65" s="16">
        <v>43883</v>
      </c>
    </row>
    <row r="66" spans="1:37" x14ac:dyDescent="0.3">
      <c r="A66" s="3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00">
        <v>0</v>
      </c>
      <c r="W66" s="14">
        <v>0</v>
      </c>
      <c r="X66" s="14">
        <v>0</v>
      </c>
      <c r="Y66" s="14">
        <v>1</v>
      </c>
      <c r="Z66" s="14">
        <v>7233</v>
      </c>
      <c r="AA66" s="14">
        <v>0</v>
      </c>
      <c r="AB66" s="14">
        <v>1</v>
      </c>
      <c r="AC66" s="15">
        <v>0</v>
      </c>
      <c r="AD66" s="16">
        <v>0</v>
      </c>
      <c r="AE66" s="16">
        <v>0</v>
      </c>
      <c r="AF66" s="16">
        <v>123</v>
      </c>
      <c r="AG66" s="16">
        <v>0</v>
      </c>
      <c r="AH66" s="16">
        <v>4</v>
      </c>
      <c r="AI66" s="16">
        <v>1686</v>
      </c>
      <c r="AJ66" s="16">
        <v>58</v>
      </c>
      <c r="AK66" s="16">
        <v>9106</v>
      </c>
    </row>
    <row r="67" spans="1:37" x14ac:dyDescent="0.3">
      <c r="A67" s="5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3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457</v>
      </c>
      <c r="U67" s="16">
        <v>0</v>
      </c>
      <c r="V67" s="100">
        <v>0</v>
      </c>
      <c r="W67" s="14">
        <v>0</v>
      </c>
      <c r="X67" s="14">
        <v>0</v>
      </c>
      <c r="Y67" s="14">
        <v>13391</v>
      </c>
      <c r="Z67" s="14">
        <v>0</v>
      </c>
      <c r="AA67" s="14">
        <v>0</v>
      </c>
      <c r="AB67" s="14">
        <v>2</v>
      </c>
      <c r="AC67" s="15">
        <v>1</v>
      </c>
      <c r="AD67" s="16">
        <v>0</v>
      </c>
      <c r="AE67" s="16">
        <v>0</v>
      </c>
      <c r="AF67" s="16">
        <v>365</v>
      </c>
      <c r="AG67" s="16">
        <v>0</v>
      </c>
      <c r="AH67" s="16">
        <v>0</v>
      </c>
      <c r="AI67" s="16">
        <v>0</v>
      </c>
      <c r="AJ67" s="16">
        <v>519</v>
      </c>
      <c r="AK67" s="16">
        <v>14738</v>
      </c>
    </row>
    <row r="68" spans="1:37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2014</v>
      </c>
      <c r="AB68" s="14">
        <v>0</v>
      </c>
      <c r="AC68" s="15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2014</v>
      </c>
    </row>
    <row r="69" spans="1:37" ht="25.8" customHeight="1" x14ac:dyDescent="0.3">
      <c r="A69" s="3" t="s">
        <v>82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12</v>
      </c>
      <c r="Z69" s="14">
        <v>0</v>
      </c>
      <c r="AA69" s="14">
        <v>0</v>
      </c>
      <c r="AB69" s="14">
        <v>8963</v>
      </c>
      <c r="AC69" s="15">
        <v>131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306</v>
      </c>
      <c r="AK69" s="16">
        <v>9411</v>
      </c>
    </row>
    <row r="70" spans="1:37" x14ac:dyDescent="0.3">
      <c r="A70" s="113" t="s">
        <v>144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5">
        <v>1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661</v>
      </c>
      <c r="AK70" s="16">
        <v>663</v>
      </c>
    </row>
    <row r="71" spans="1:37" x14ac:dyDescent="0.3">
      <c r="A71" s="6" t="s">
        <v>83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11</v>
      </c>
      <c r="AA71" s="14">
        <v>0</v>
      </c>
      <c r="AB71" s="14">
        <v>38</v>
      </c>
      <c r="AC71" s="15">
        <v>6192</v>
      </c>
      <c r="AD71" s="16">
        <v>0</v>
      </c>
      <c r="AE71" s="16">
        <v>0</v>
      </c>
      <c r="AF71" s="16">
        <v>236</v>
      </c>
      <c r="AG71" s="16">
        <v>0</v>
      </c>
      <c r="AH71" s="16">
        <v>0</v>
      </c>
      <c r="AI71" s="16">
        <v>0</v>
      </c>
      <c r="AJ71" s="16">
        <v>1474</v>
      </c>
      <c r="AK71" s="16">
        <v>7951</v>
      </c>
    </row>
    <row r="72" spans="1:37" x14ac:dyDescent="0.3">
      <c r="A72" s="7" t="s">
        <v>34</v>
      </c>
      <c r="B72" s="14">
        <v>114</v>
      </c>
      <c r="C72" s="14">
        <v>20</v>
      </c>
      <c r="D72" s="14">
        <v>0</v>
      </c>
      <c r="E72" s="14">
        <v>67</v>
      </c>
      <c r="F72" s="14">
        <v>43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5">
        <v>0</v>
      </c>
      <c r="N72" s="16">
        <v>0</v>
      </c>
      <c r="O72" s="16">
        <v>0</v>
      </c>
      <c r="P72" s="16">
        <v>9</v>
      </c>
      <c r="Q72" s="16">
        <v>86</v>
      </c>
      <c r="R72" s="16">
        <v>0</v>
      </c>
      <c r="S72" s="16">
        <v>0</v>
      </c>
      <c r="T72" s="16">
        <v>0</v>
      </c>
      <c r="U72" s="16">
        <v>0</v>
      </c>
      <c r="V72" s="100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5">
        <v>0</v>
      </c>
      <c r="AD72" s="16">
        <v>0</v>
      </c>
      <c r="AE72" s="16">
        <v>0</v>
      </c>
      <c r="AF72" s="16">
        <v>1736</v>
      </c>
      <c r="AG72" s="16">
        <v>28970</v>
      </c>
      <c r="AH72" s="16">
        <v>0</v>
      </c>
      <c r="AI72" s="16">
        <v>0</v>
      </c>
      <c r="AJ72" s="16">
        <v>318</v>
      </c>
      <c r="AK72" s="16">
        <v>31363</v>
      </c>
    </row>
    <row r="73" spans="1:37" ht="23.4" customHeight="1" x14ac:dyDescent="0.3">
      <c r="A73" s="7" t="s">
        <v>84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5</v>
      </c>
      <c r="M73" s="15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386</v>
      </c>
      <c r="U73" s="16">
        <v>0</v>
      </c>
      <c r="V73" s="100">
        <v>0</v>
      </c>
      <c r="W73" s="14">
        <v>0</v>
      </c>
      <c r="X73" s="14">
        <v>441</v>
      </c>
      <c r="Y73" s="14">
        <v>37</v>
      </c>
      <c r="Z73" s="14">
        <v>27</v>
      </c>
      <c r="AA73" s="14">
        <v>3</v>
      </c>
      <c r="AB73" s="14">
        <v>69</v>
      </c>
      <c r="AC73" s="15">
        <v>44</v>
      </c>
      <c r="AD73" s="16">
        <v>0</v>
      </c>
      <c r="AE73" s="16">
        <v>0</v>
      </c>
      <c r="AF73" s="16">
        <v>0</v>
      </c>
      <c r="AG73" s="16">
        <v>0</v>
      </c>
      <c r="AH73" s="16">
        <v>80157</v>
      </c>
      <c r="AI73" s="16">
        <v>0</v>
      </c>
      <c r="AJ73" s="16">
        <v>1227</v>
      </c>
      <c r="AK73" s="16">
        <v>82399</v>
      </c>
    </row>
    <row r="74" spans="1:37" x14ac:dyDescent="0.3">
      <c r="A74" s="8" t="s">
        <v>85</v>
      </c>
      <c r="B74" s="14">
        <v>12</v>
      </c>
      <c r="C74" s="14">
        <v>3</v>
      </c>
      <c r="D74" s="14">
        <v>0</v>
      </c>
      <c r="E74" s="14">
        <v>17</v>
      </c>
      <c r="F74" s="14">
        <v>50</v>
      </c>
      <c r="G74" s="14">
        <v>3</v>
      </c>
      <c r="H74" s="14">
        <v>6</v>
      </c>
      <c r="I74" s="14">
        <v>0</v>
      </c>
      <c r="J74" s="14">
        <v>4</v>
      </c>
      <c r="K74" s="14">
        <v>2</v>
      </c>
      <c r="L74" s="14">
        <v>55</v>
      </c>
      <c r="M74" s="15">
        <v>0</v>
      </c>
      <c r="N74" s="16">
        <v>0</v>
      </c>
      <c r="O74" s="16">
        <v>1</v>
      </c>
      <c r="P74" s="16">
        <v>88</v>
      </c>
      <c r="Q74" s="16">
        <v>83</v>
      </c>
      <c r="R74" s="16">
        <v>18</v>
      </c>
      <c r="S74" s="16">
        <v>88</v>
      </c>
      <c r="T74" s="16">
        <v>216</v>
      </c>
      <c r="U74" s="16">
        <v>54</v>
      </c>
      <c r="V74" s="100">
        <v>1</v>
      </c>
      <c r="W74" s="14">
        <v>67</v>
      </c>
      <c r="X74" s="14">
        <v>2</v>
      </c>
      <c r="Y74" s="14">
        <v>0</v>
      </c>
      <c r="Z74" s="14">
        <v>0</v>
      </c>
      <c r="AA74" s="14">
        <v>0</v>
      </c>
      <c r="AB74" s="14">
        <v>0</v>
      </c>
      <c r="AC74" s="15">
        <v>0</v>
      </c>
      <c r="AD74" s="16">
        <v>16</v>
      </c>
      <c r="AE74" s="16">
        <v>49</v>
      </c>
      <c r="AF74" s="16">
        <v>0</v>
      </c>
      <c r="AG74" s="16">
        <v>0</v>
      </c>
      <c r="AH74" s="16">
        <v>0</v>
      </c>
      <c r="AI74" s="16">
        <v>66556</v>
      </c>
      <c r="AJ74" s="16">
        <v>3057</v>
      </c>
      <c r="AK74" s="16">
        <v>70451</v>
      </c>
    </row>
    <row r="75" spans="1:37" s="62" customFormat="1" x14ac:dyDescent="0.3">
      <c r="A75" s="12" t="s">
        <v>86</v>
      </c>
      <c r="B75" s="63">
        <v>828</v>
      </c>
      <c r="C75" s="63">
        <v>958</v>
      </c>
      <c r="D75" s="63">
        <v>5588</v>
      </c>
      <c r="E75" s="63">
        <v>9923</v>
      </c>
      <c r="F75" s="63">
        <v>1788</v>
      </c>
      <c r="G75" s="63">
        <v>75504</v>
      </c>
      <c r="H75" s="63">
        <v>11778</v>
      </c>
      <c r="I75" s="63">
        <v>423</v>
      </c>
      <c r="J75" s="63">
        <v>129</v>
      </c>
      <c r="K75" s="63">
        <v>190</v>
      </c>
      <c r="L75" s="63">
        <v>199538</v>
      </c>
      <c r="M75" s="60">
        <v>24</v>
      </c>
      <c r="N75" s="64">
        <v>989</v>
      </c>
      <c r="O75" s="64">
        <v>205</v>
      </c>
      <c r="P75" s="64">
        <v>11006</v>
      </c>
      <c r="Q75" s="64">
        <v>281647</v>
      </c>
      <c r="R75" s="64">
        <v>31187</v>
      </c>
      <c r="S75" s="64">
        <v>63566</v>
      </c>
      <c r="T75" s="64">
        <v>255274</v>
      </c>
      <c r="U75" s="64">
        <v>2259</v>
      </c>
      <c r="V75" s="101">
        <v>145</v>
      </c>
      <c r="W75" s="63">
        <v>276376</v>
      </c>
      <c r="X75" s="63">
        <v>32696</v>
      </c>
      <c r="Y75" s="63">
        <v>127414</v>
      </c>
      <c r="Z75" s="63">
        <v>681</v>
      </c>
      <c r="AA75" s="63">
        <v>196</v>
      </c>
      <c r="AB75" s="63">
        <v>48464</v>
      </c>
      <c r="AC75" s="60">
        <v>41205</v>
      </c>
      <c r="AD75" s="64">
        <v>37087</v>
      </c>
      <c r="AE75" s="64">
        <v>88671</v>
      </c>
      <c r="AF75" s="64">
        <v>1644198</v>
      </c>
      <c r="AG75" s="64">
        <v>103364</v>
      </c>
      <c r="AH75" s="64">
        <v>3199442</v>
      </c>
      <c r="AI75" s="64">
        <v>1864589</v>
      </c>
      <c r="AJ75" s="64">
        <v>26662868</v>
      </c>
      <c r="AK75" s="64">
        <v>35080202</v>
      </c>
    </row>
    <row r="76" spans="1:37" x14ac:dyDescent="0.3">
      <c r="A76" s="8" t="s">
        <v>87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25</v>
      </c>
      <c r="M76" s="15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1065</v>
      </c>
      <c r="U76" s="16">
        <v>2</v>
      </c>
      <c r="V76" s="100">
        <v>0</v>
      </c>
      <c r="W76" s="14">
        <v>47</v>
      </c>
      <c r="X76" s="14">
        <v>2018</v>
      </c>
      <c r="Y76" s="14">
        <v>737</v>
      </c>
      <c r="Z76" s="14">
        <v>180</v>
      </c>
      <c r="AA76" s="14">
        <v>20</v>
      </c>
      <c r="AB76" s="14">
        <v>726</v>
      </c>
      <c r="AC76" s="15">
        <v>255</v>
      </c>
      <c r="AD76" s="16">
        <v>0</v>
      </c>
      <c r="AE76" s="16">
        <v>0</v>
      </c>
      <c r="AF76" s="16">
        <v>0</v>
      </c>
      <c r="AG76" s="16">
        <v>0</v>
      </c>
      <c r="AH76" s="16">
        <v>2296939</v>
      </c>
      <c r="AI76" s="16">
        <v>0</v>
      </c>
      <c r="AJ76" s="16">
        <v>82752</v>
      </c>
      <c r="AK76" s="16">
        <v>2384767</v>
      </c>
    </row>
    <row r="77" spans="1:37" x14ac:dyDescent="0.3">
      <c r="A77" s="7" t="s">
        <v>88</v>
      </c>
      <c r="B77" s="14">
        <v>139</v>
      </c>
      <c r="C77" s="14">
        <v>36</v>
      </c>
      <c r="D77" s="14">
        <v>3</v>
      </c>
      <c r="E77" s="14">
        <v>206</v>
      </c>
      <c r="F77" s="14">
        <v>596</v>
      </c>
      <c r="G77" s="14">
        <v>38</v>
      </c>
      <c r="H77" s="14">
        <v>5</v>
      </c>
      <c r="I77" s="14">
        <v>2</v>
      </c>
      <c r="J77" s="14">
        <v>75</v>
      </c>
      <c r="K77" s="14">
        <v>9</v>
      </c>
      <c r="L77" s="14">
        <v>299</v>
      </c>
      <c r="M77" s="15">
        <v>2</v>
      </c>
      <c r="N77" s="16">
        <v>3</v>
      </c>
      <c r="O77" s="16">
        <v>24</v>
      </c>
      <c r="P77" s="16">
        <v>85</v>
      </c>
      <c r="Q77" s="16">
        <v>389</v>
      </c>
      <c r="R77" s="16">
        <v>676</v>
      </c>
      <c r="S77" s="16">
        <v>725</v>
      </c>
      <c r="T77" s="16">
        <v>2078</v>
      </c>
      <c r="U77" s="16">
        <v>298</v>
      </c>
      <c r="V77" s="100">
        <v>18</v>
      </c>
      <c r="W77" s="14">
        <v>361</v>
      </c>
      <c r="X77" s="14">
        <v>22</v>
      </c>
      <c r="Y77" s="14">
        <v>0</v>
      </c>
      <c r="Z77" s="14">
        <v>0</v>
      </c>
      <c r="AA77" s="14">
        <v>0</v>
      </c>
      <c r="AB77" s="14">
        <v>0</v>
      </c>
      <c r="AC77" s="15">
        <v>0</v>
      </c>
      <c r="AD77" s="16">
        <v>14</v>
      </c>
      <c r="AE77" s="16">
        <v>41</v>
      </c>
      <c r="AF77" s="16">
        <v>0</v>
      </c>
      <c r="AG77" s="16">
        <v>0</v>
      </c>
      <c r="AH77" s="16">
        <v>12</v>
      </c>
      <c r="AI77" s="16">
        <v>1720796</v>
      </c>
      <c r="AJ77" s="16">
        <v>46881</v>
      </c>
      <c r="AK77" s="16">
        <v>1773834</v>
      </c>
    </row>
    <row r="78" spans="1:37" x14ac:dyDescent="0.3">
      <c r="A78" s="7" t="s">
        <v>89</v>
      </c>
      <c r="B78" s="14">
        <v>689</v>
      </c>
      <c r="C78" s="14">
        <v>922</v>
      </c>
      <c r="D78" s="14">
        <v>5585</v>
      </c>
      <c r="E78" s="14">
        <v>9718</v>
      </c>
      <c r="F78" s="14">
        <v>1192</v>
      </c>
      <c r="G78" s="14">
        <v>75466</v>
      </c>
      <c r="H78" s="14">
        <v>11773</v>
      </c>
      <c r="I78" s="14">
        <v>421</v>
      </c>
      <c r="J78" s="14">
        <v>54</v>
      </c>
      <c r="K78" s="14">
        <v>181</v>
      </c>
      <c r="L78" s="14">
        <v>199214</v>
      </c>
      <c r="M78" s="15">
        <v>22</v>
      </c>
      <c r="N78" s="16">
        <v>985</v>
      </c>
      <c r="O78" s="16">
        <v>181</v>
      </c>
      <c r="P78" s="16">
        <v>10921</v>
      </c>
      <c r="Q78" s="16">
        <v>281258</v>
      </c>
      <c r="R78" s="16">
        <v>30511</v>
      </c>
      <c r="S78" s="16">
        <v>62841</v>
      </c>
      <c r="T78" s="16">
        <v>252131</v>
      </c>
      <c r="U78" s="16">
        <v>1959</v>
      </c>
      <c r="V78" s="100">
        <v>127</v>
      </c>
      <c r="W78" s="14">
        <v>275969</v>
      </c>
      <c r="X78" s="14">
        <v>30656</v>
      </c>
      <c r="Y78" s="14">
        <v>126677</v>
      </c>
      <c r="Z78" s="14">
        <v>501</v>
      </c>
      <c r="AA78" s="14">
        <v>176</v>
      </c>
      <c r="AB78" s="14">
        <v>47738</v>
      </c>
      <c r="AC78" s="15">
        <v>40950</v>
      </c>
      <c r="AD78" s="16">
        <v>37074</v>
      </c>
      <c r="AE78" s="16">
        <v>88631</v>
      </c>
      <c r="AF78" s="16">
        <v>1644198</v>
      </c>
      <c r="AG78" s="16">
        <v>103364</v>
      </c>
      <c r="AH78" s="16">
        <v>902491</v>
      </c>
      <c r="AI78" s="16">
        <v>143792</v>
      </c>
      <c r="AJ78" s="16">
        <v>26533235</v>
      </c>
      <c r="AK78" s="16">
        <v>30921601</v>
      </c>
    </row>
    <row r="79" spans="1:37" x14ac:dyDescent="0.3">
      <c r="A79" s="13" t="s">
        <v>90</v>
      </c>
      <c r="B79" s="63">
        <v>28956</v>
      </c>
      <c r="C79" s="63">
        <v>51365</v>
      </c>
      <c r="D79" s="63">
        <v>11525</v>
      </c>
      <c r="E79" s="63">
        <v>45587</v>
      </c>
      <c r="F79" s="63">
        <v>21683</v>
      </c>
      <c r="G79" s="63">
        <v>132028</v>
      </c>
      <c r="H79" s="63">
        <v>44662</v>
      </c>
      <c r="I79" s="63">
        <v>6478</v>
      </c>
      <c r="J79" s="63">
        <v>20114</v>
      </c>
      <c r="K79" s="63">
        <v>12418</v>
      </c>
      <c r="L79" s="63">
        <v>202781</v>
      </c>
      <c r="M79" s="60">
        <v>2730</v>
      </c>
      <c r="N79" s="64">
        <v>2662</v>
      </c>
      <c r="O79" s="64">
        <v>15615</v>
      </c>
      <c r="P79" s="64">
        <v>18318</v>
      </c>
      <c r="Q79" s="64">
        <v>289368</v>
      </c>
      <c r="R79" s="64">
        <v>41844</v>
      </c>
      <c r="S79" s="64">
        <v>65329</v>
      </c>
      <c r="T79" s="64">
        <v>394796</v>
      </c>
      <c r="U79" s="64">
        <v>142537</v>
      </c>
      <c r="V79" s="101">
        <v>20006</v>
      </c>
      <c r="W79" s="63">
        <v>558864</v>
      </c>
      <c r="X79" s="63">
        <v>217186</v>
      </c>
      <c r="Y79" s="63">
        <v>83212</v>
      </c>
      <c r="Z79" s="63">
        <v>7899</v>
      </c>
      <c r="AA79" s="63">
        <v>2192</v>
      </c>
      <c r="AB79" s="63">
        <v>57418</v>
      </c>
      <c r="AC79" s="60">
        <v>47572</v>
      </c>
      <c r="AD79" s="64">
        <v>38500</v>
      </c>
      <c r="AE79" s="64">
        <v>89873</v>
      </c>
      <c r="AF79" s="64">
        <v>1793429</v>
      </c>
      <c r="AG79" s="64">
        <v>132334</v>
      </c>
      <c r="AH79" s="64">
        <v>3279645</v>
      </c>
      <c r="AI79" s="64">
        <v>1934298</v>
      </c>
      <c r="AJ79" s="64">
        <v>26691297</v>
      </c>
      <c r="AK79" s="64">
        <v>36504514</v>
      </c>
    </row>
    <row r="80" spans="1:37" s="62" customFormat="1" x14ac:dyDescent="0.3">
      <c r="A80" s="13" t="s">
        <v>91</v>
      </c>
      <c r="B80" s="63">
        <v>11891</v>
      </c>
      <c r="C80" s="63">
        <v>14758</v>
      </c>
      <c r="D80" s="63">
        <v>3549</v>
      </c>
      <c r="E80" s="63">
        <v>23650</v>
      </c>
      <c r="F80" s="63">
        <v>8894</v>
      </c>
      <c r="G80" s="63">
        <v>37917</v>
      </c>
      <c r="H80" s="63">
        <v>11823</v>
      </c>
      <c r="I80" s="63">
        <v>2644</v>
      </c>
      <c r="J80" s="63">
        <v>6743</v>
      </c>
      <c r="K80" s="63">
        <v>3621</v>
      </c>
      <c r="L80" s="63">
        <v>50220</v>
      </c>
      <c r="M80" s="60">
        <v>264</v>
      </c>
      <c r="N80" s="64">
        <v>558</v>
      </c>
      <c r="O80" s="64">
        <v>6060</v>
      </c>
      <c r="P80" s="64">
        <v>9984</v>
      </c>
      <c r="Q80" s="64">
        <v>76012</v>
      </c>
      <c r="R80" s="64">
        <v>19769</v>
      </c>
      <c r="S80" s="64">
        <v>37214</v>
      </c>
      <c r="T80" s="64">
        <v>151129</v>
      </c>
      <c r="U80" s="64">
        <v>62539</v>
      </c>
      <c r="V80" s="101">
        <v>6362</v>
      </c>
      <c r="W80" s="63">
        <v>266360</v>
      </c>
      <c r="X80" s="63">
        <v>98494</v>
      </c>
      <c r="Y80" s="63">
        <v>41731</v>
      </c>
      <c r="Z80" s="63">
        <v>4917</v>
      </c>
      <c r="AA80" s="63">
        <v>1155</v>
      </c>
      <c r="AB80" s="63">
        <v>34101</v>
      </c>
      <c r="AC80" s="60">
        <v>26007</v>
      </c>
      <c r="AD80" s="64">
        <v>16489</v>
      </c>
      <c r="AE80" s="64">
        <v>34741</v>
      </c>
      <c r="AF80" s="64">
        <v>463615</v>
      </c>
      <c r="AG80" s="64">
        <v>53674</v>
      </c>
      <c r="AH80" s="64">
        <v>1509182</v>
      </c>
      <c r="AI80" s="64">
        <v>710748</v>
      </c>
      <c r="AJ80" s="64">
        <v>12041184</v>
      </c>
      <c r="AK80" s="64">
        <v>15847996</v>
      </c>
    </row>
    <row r="81" spans="1:37" s="62" customFormat="1" x14ac:dyDescent="0.3">
      <c r="A81" s="13" t="s">
        <v>92</v>
      </c>
      <c r="B81" s="63">
        <v>17065</v>
      </c>
      <c r="C81" s="63">
        <v>36606</v>
      </c>
      <c r="D81" s="63">
        <v>7976</v>
      </c>
      <c r="E81" s="63">
        <v>21937</v>
      </c>
      <c r="F81" s="63">
        <v>12788</v>
      </c>
      <c r="G81" s="63">
        <v>94111</v>
      </c>
      <c r="H81" s="63">
        <v>32839</v>
      </c>
      <c r="I81" s="63">
        <v>3834</v>
      </c>
      <c r="J81" s="63">
        <v>13370</v>
      </c>
      <c r="K81" s="63">
        <v>8797</v>
      </c>
      <c r="L81" s="63">
        <v>152560</v>
      </c>
      <c r="M81" s="60">
        <v>2466</v>
      </c>
      <c r="N81" s="64">
        <v>2103</v>
      </c>
      <c r="O81" s="64">
        <v>9555</v>
      </c>
      <c r="P81" s="64">
        <v>8334</v>
      </c>
      <c r="Q81" s="64">
        <v>213356</v>
      </c>
      <c r="R81" s="64">
        <v>22075</v>
      </c>
      <c r="S81" s="64">
        <v>28115</v>
      </c>
      <c r="T81" s="64">
        <v>243667</v>
      </c>
      <c r="U81" s="64">
        <v>79998</v>
      </c>
      <c r="V81" s="101">
        <v>13644</v>
      </c>
      <c r="W81" s="63">
        <v>292504</v>
      </c>
      <c r="X81" s="63">
        <v>118692</v>
      </c>
      <c r="Y81" s="63">
        <v>41481</v>
      </c>
      <c r="Z81" s="63">
        <v>2983</v>
      </c>
      <c r="AA81" s="63">
        <v>1037</v>
      </c>
      <c r="AB81" s="63">
        <v>23317</v>
      </c>
      <c r="AC81" s="60">
        <v>21565</v>
      </c>
      <c r="AD81" s="64">
        <v>22010</v>
      </c>
      <c r="AE81" s="64">
        <v>55131</v>
      </c>
      <c r="AF81" s="64">
        <v>1329813</v>
      </c>
      <c r="AG81" s="64">
        <v>78660</v>
      </c>
      <c r="AH81" s="64">
        <v>1770463</v>
      </c>
      <c r="AI81" s="64">
        <v>1223550</v>
      </c>
      <c r="AJ81" s="64">
        <v>14650113</v>
      </c>
      <c r="AK81" s="64">
        <v>20656518</v>
      </c>
    </row>
    <row r="82" spans="1:37" x14ac:dyDescent="0.3">
      <c r="A82" s="7" t="s">
        <v>93</v>
      </c>
      <c r="B82" s="14">
        <v>7606</v>
      </c>
      <c r="C82" s="14">
        <v>9912</v>
      </c>
      <c r="D82" s="14">
        <v>3681</v>
      </c>
      <c r="E82" s="14">
        <v>7617</v>
      </c>
      <c r="F82" s="14">
        <v>7335</v>
      </c>
      <c r="G82" s="14">
        <v>45867</v>
      </c>
      <c r="H82" s="14">
        <v>19928</v>
      </c>
      <c r="I82" s="14">
        <v>2274</v>
      </c>
      <c r="J82" s="14">
        <v>3615</v>
      </c>
      <c r="K82" s="14">
        <v>4926</v>
      </c>
      <c r="L82" s="14">
        <v>128659</v>
      </c>
      <c r="M82" s="15">
        <v>2150</v>
      </c>
      <c r="N82" s="16">
        <v>1448</v>
      </c>
      <c r="O82" s="16">
        <v>3093</v>
      </c>
      <c r="P82" s="16">
        <v>7229</v>
      </c>
      <c r="Q82" s="16">
        <v>162518</v>
      </c>
      <c r="R82" s="16">
        <v>5894</v>
      </c>
      <c r="S82" s="16">
        <v>19040</v>
      </c>
      <c r="T82" s="16">
        <v>108622</v>
      </c>
      <c r="U82" s="16">
        <v>34921</v>
      </c>
      <c r="V82" s="100">
        <v>2071</v>
      </c>
      <c r="W82" s="14">
        <v>90227</v>
      </c>
      <c r="X82" s="14">
        <v>62866</v>
      </c>
      <c r="Y82" s="14">
        <v>26550</v>
      </c>
      <c r="Z82" s="14">
        <v>1753</v>
      </c>
      <c r="AA82" s="14">
        <v>736</v>
      </c>
      <c r="AB82" s="14">
        <v>16799</v>
      </c>
      <c r="AC82" s="15">
        <v>14163</v>
      </c>
      <c r="AD82" s="16">
        <v>15443</v>
      </c>
      <c r="AE82" s="16">
        <v>48948</v>
      </c>
      <c r="AF82" s="16">
        <v>1115026</v>
      </c>
      <c r="AG82" s="16">
        <v>52379</v>
      </c>
      <c r="AH82" s="16">
        <v>822977</v>
      </c>
      <c r="AI82" s="16">
        <v>628161</v>
      </c>
      <c r="AJ82" s="16">
        <v>7483254</v>
      </c>
      <c r="AK82" s="16">
        <v>10967689</v>
      </c>
    </row>
    <row r="83" spans="1:37" x14ac:dyDescent="0.3">
      <c r="A83" s="7" t="s">
        <v>94</v>
      </c>
      <c r="B83" s="14">
        <v>1301</v>
      </c>
      <c r="C83" s="14">
        <v>1852</v>
      </c>
      <c r="D83" s="14">
        <v>920</v>
      </c>
      <c r="E83" s="14">
        <v>1322</v>
      </c>
      <c r="F83" s="14">
        <v>754</v>
      </c>
      <c r="G83" s="14">
        <v>1786</v>
      </c>
      <c r="H83" s="14">
        <v>584</v>
      </c>
      <c r="I83" s="14">
        <v>77</v>
      </c>
      <c r="J83" s="14">
        <v>950</v>
      </c>
      <c r="K83" s="14">
        <v>254</v>
      </c>
      <c r="L83" s="14">
        <v>2666</v>
      </c>
      <c r="M83" s="15">
        <v>34</v>
      </c>
      <c r="N83" s="16">
        <v>32</v>
      </c>
      <c r="O83" s="16">
        <v>680</v>
      </c>
      <c r="P83" s="16">
        <v>652</v>
      </c>
      <c r="Q83" s="16">
        <v>7098</v>
      </c>
      <c r="R83" s="16">
        <v>3258</v>
      </c>
      <c r="S83" s="16">
        <v>635</v>
      </c>
      <c r="T83" s="16">
        <v>6217</v>
      </c>
      <c r="U83" s="16">
        <v>5113</v>
      </c>
      <c r="V83" s="100">
        <v>1144</v>
      </c>
      <c r="W83" s="14">
        <v>23478</v>
      </c>
      <c r="X83" s="14">
        <v>2821</v>
      </c>
      <c r="Y83" s="14">
        <v>788</v>
      </c>
      <c r="Z83" s="14">
        <v>81</v>
      </c>
      <c r="AA83" s="14">
        <v>21</v>
      </c>
      <c r="AB83" s="14">
        <v>469</v>
      </c>
      <c r="AC83" s="15">
        <v>582</v>
      </c>
      <c r="AD83" s="16">
        <v>595</v>
      </c>
      <c r="AE83" s="16">
        <v>1527</v>
      </c>
      <c r="AF83" s="16">
        <v>0</v>
      </c>
      <c r="AG83" s="16">
        <v>623</v>
      </c>
      <c r="AH83" s="16">
        <v>287199</v>
      </c>
      <c r="AI83" s="16">
        <v>242124</v>
      </c>
      <c r="AJ83" s="16">
        <v>796134</v>
      </c>
      <c r="AK83" s="16">
        <v>1393773</v>
      </c>
    </row>
    <row r="84" spans="1:37" x14ac:dyDescent="0.3">
      <c r="A84" s="9" t="s">
        <v>95</v>
      </c>
      <c r="B84" s="17">
        <v>8158</v>
      </c>
      <c r="C84" s="17">
        <v>24843</v>
      </c>
      <c r="D84" s="17">
        <v>3375</v>
      </c>
      <c r="E84" s="17">
        <v>12999</v>
      </c>
      <c r="F84" s="17">
        <v>4699</v>
      </c>
      <c r="G84" s="17">
        <v>46458</v>
      </c>
      <c r="H84" s="17">
        <v>12328</v>
      </c>
      <c r="I84" s="17">
        <v>1483</v>
      </c>
      <c r="J84" s="17">
        <v>8805</v>
      </c>
      <c r="K84" s="17">
        <v>3616</v>
      </c>
      <c r="L84" s="17">
        <v>21235</v>
      </c>
      <c r="M84" s="18">
        <v>282</v>
      </c>
      <c r="N84" s="19">
        <v>624</v>
      </c>
      <c r="O84" s="19">
        <v>5781</v>
      </c>
      <c r="P84" s="19">
        <v>453</v>
      </c>
      <c r="Q84" s="19">
        <v>43741</v>
      </c>
      <c r="R84" s="19">
        <v>12923</v>
      </c>
      <c r="S84" s="19">
        <v>8439</v>
      </c>
      <c r="T84" s="19">
        <v>128829</v>
      </c>
      <c r="U84" s="19">
        <v>39964</v>
      </c>
      <c r="V84" s="23">
        <v>10428</v>
      </c>
      <c r="W84" s="17">
        <v>178799</v>
      </c>
      <c r="X84" s="17">
        <v>53005</v>
      </c>
      <c r="Y84" s="17">
        <v>14143</v>
      </c>
      <c r="Z84" s="17">
        <v>1148</v>
      </c>
      <c r="AA84" s="17">
        <v>280</v>
      </c>
      <c r="AB84" s="17">
        <v>6049</v>
      </c>
      <c r="AC84" s="18">
        <v>6819</v>
      </c>
      <c r="AD84" s="19">
        <v>5973</v>
      </c>
      <c r="AE84" s="19">
        <v>4656</v>
      </c>
      <c r="AF84" s="19">
        <v>214787</v>
      </c>
      <c r="AG84" s="19">
        <v>25657</v>
      </c>
      <c r="AH84" s="19">
        <v>660287</v>
      </c>
      <c r="AI84" s="19">
        <v>353265</v>
      </c>
      <c r="AJ84" s="19">
        <v>6370725</v>
      </c>
      <c r="AK84" s="19">
        <v>8295056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opLeftCell="A26"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137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v>36504514</v>
      </c>
      <c r="C4" s="73">
        <v>15847996</v>
      </c>
      <c r="D4" s="74">
        <v>20656518</v>
      </c>
      <c r="E4" s="75"/>
      <c r="F4" s="74">
        <v>1493482</v>
      </c>
      <c r="G4" s="76">
        <v>604196</v>
      </c>
      <c r="H4" s="76">
        <v>889286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906286</v>
      </c>
      <c r="C5" s="38">
        <v>268587</v>
      </c>
      <c r="D5" s="77">
        <v>637699</v>
      </c>
      <c r="E5" s="78"/>
      <c r="F5" s="77">
        <v>305767</v>
      </c>
      <c r="G5" s="79">
        <v>105607</v>
      </c>
      <c r="H5" s="79">
        <v>200159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137432</v>
      </c>
      <c r="C6" s="40">
        <v>53847</v>
      </c>
      <c r="D6" s="80">
        <v>83585</v>
      </c>
      <c r="E6" s="81"/>
      <c r="F6" s="80">
        <v>120134</v>
      </c>
      <c r="G6" s="82">
        <v>46363</v>
      </c>
      <c r="H6" s="82">
        <v>73771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v>28956</v>
      </c>
      <c r="C7" s="40">
        <v>11891</v>
      </c>
      <c r="D7" s="80">
        <v>17065</v>
      </c>
      <c r="E7" s="81">
        <v>0.97099999999999997</v>
      </c>
      <c r="F7" s="80">
        <v>28128</v>
      </c>
      <c r="G7" s="82">
        <v>11551</v>
      </c>
      <c r="H7" s="82">
        <v>16577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45587</v>
      </c>
      <c r="C8" s="40">
        <v>23650</v>
      </c>
      <c r="D8" s="80">
        <v>21937</v>
      </c>
      <c r="E8" s="81">
        <v>0.78200000000000003</v>
      </c>
      <c r="F8" s="80">
        <v>35663</v>
      </c>
      <c r="G8" s="82">
        <v>18501</v>
      </c>
      <c r="H8" s="82">
        <v>17162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11525</v>
      </c>
      <c r="C9" s="40">
        <v>3549</v>
      </c>
      <c r="D9" s="80">
        <v>7976</v>
      </c>
      <c r="E9" s="81">
        <v>0.51500000000000001</v>
      </c>
      <c r="F9" s="80">
        <v>5937</v>
      </c>
      <c r="G9" s="82">
        <v>1828</v>
      </c>
      <c r="H9" s="82">
        <v>4109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51365</v>
      </c>
      <c r="C10" s="40">
        <v>14758</v>
      </c>
      <c r="D10" s="80">
        <v>36606</v>
      </c>
      <c r="E10" s="81">
        <v>0.98099999999999998</v>
      </c>
      <c r="F10" s="80">
        <v>50407</v>
      </c>
      <c r="G10" s="82">
        <v>14483</v>
      </c>
      <c r="H10" s="82">
        <v>35924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21683</v>
      </c>
      <c r="C11" s="40">
        <v>8894</v>
      </c>
      <c r="D11" s="80">
        <v>12788</v>
      </c>
      <c r="E11" s="81">
        <v>0.91800000000000004</v>
      </c>
      <c r="F11" s="80">
        <v>19894</v>
      </c>
      <c r="G11" s="82">
        <v>8161</v>
      </c>
      <c r="H11" s="82">
        <v>11734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439486</v>
      </c>
      <c r="C12" s="40">
        <v>119850</v>
      </c>
      <c r="D12" s="80">
        <v>319636</v>
      </c>
      <c r="E12" s="81"/>
      <c r="F12" s="80">
        <v>150706</v>
      </c>
      <c r="G12" s="82">
        <v>45071</v>
      </c>
      <c r="H12" s="82">
        <v>105635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132028</v>
      </c>
      <c r="C13" s="40">
        <v>37917</v>
      </c>
      <c r="D13" s="80">
        <v>94111</v>
      </c>
      <c r="E13" s="81">
        <v>0.42799999999999999</v>
      </c>
      <c r="F13" s="80">
        <v>56524</v>
      </c>
      <c r="G13" s="82">
        <v>16233</v>
      </c>
      <c r="H13" s="82">
        <v>40291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44662</v>
      </c>
      <c r="C14" s="40">
        <v>11823</v>
      </c>
      <c r="D14" s="80">
        <v>32839</v>
      </c>
      <c r="E14" s="81">
        <v>0.73599999999999999</v>
      </c>
      <c r="F14" s="80">
        <v>32884</v>
      </c>
      <c r="G14" s="82">
        <v>8705</v>
      </c>
      <c r="H14" s="82">
        <v>24179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6478</v>
      </c>
      <c r="C15" s="40">
        <v>2644</v>
      </c>
      <c r="D15" s="80">
        <v>3834</v>
      </c>
      <c r="E15" s="81">
        <v>0.93500000000000005</v>
      </c>
      <c r="F15" s="80">
        <v>6055</v>
      </c>
      <c r="G15" s="82">
        <v>2471</v>
      </c>
      <c r="H15" s="82">
        <v>3583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20114</v>
      </c>
      <c r="C16" s="40">
        <v>6743</v>
      </c>
      <c r="D16" s="80">
        <v>13370</v>
      </c>
      <c r="E16" s="81">
        <v>0.99399999999999999</v>
      </c>
      <c r="F16" s="80">
        <v>19985</v>
      </c>
      <c r="G16" s="82">
        <v>6700</v>
      </c>
      <c r="H16" s="82">
        <v>13285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2730</v>
      </c>
      <c r="C17" s="40">
        <v>264</v>
      </c>
      <c r="D17" s="80">
        <v>2466</v>
      </c>
      <c r="E17" s="81">
        <v>0.99099999999999999</v>
      </c>
      <c r="F17" s="80">
        <v>2705</v>
      </c>
      <c r="G17" s="82">
        <v>261</v>
      </c>
      <c r="H17" s="82">
        <v>2444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12418</v>
      </c>
      <c r="C18" s="40">
        <v>3621</v>
      </c>
      <c r="D18" s="80">
        <v>8797</v>
      </c>
      <c r="E18" s="81">
        <v>0.98499999999999999</v>
      </c>
      <c r="F18" s="80">
        <v>12228</v>
      </c>
      <c r="G18" s="82">
        <v>3566</v>
      </c>
      <c r="H18" s="82">
        <v>8663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202781</v>
      </c>
      <c r="C19" s="40">
        <v>50220</v>
      </c>
      <c r="D19" s="80">
        <v>152560</v>
      </c>
      <c r="E19" s="81">
        <v>1.6E-2</v>
      </c>
      <c r="F19" s="80">
        <v>3242</v>
      </c>
      <c r="G19" s="82">
        <v>803</v>
      </c>
      <c r="H19" s="82">
        <v>2439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15615</v>
      </c>
      <c r="C20" s="40">
        <v>6060</v>
      </c>
      <c r="D20" s="80">
        <v>9555</v>
      </c>
      <c r="E20" s="81">
        <v>0.98699999999999999</v>
      </c>
      <c r="F20" s="80">
        <v>15410</v>
      </c>
      <c r="G20" s="82">
        <v>5980</v>
      </c>
      <c r="H20" s="82">
        <v>9429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2662</v>
      </c>
      <c r="C21" s="40">
        <v>558</v>
      </c>
      <c r="D21" s="80">
        <v>2103</v>
      </c>
      <c r="E21" s="81">
        <v>0.629</v>
      </c>
      <c r="F21" s="80">
        <v>1673</v>
      </c>
      <c r="G21" s="82">
        <v>351</v>
      </c>
      <c r="H21" s="82">
        <v>1322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18318</v>
      </c>
      <c r="C22" s="40">
        <v>9984</v>
      </c>
      <c r="D22" s="80">
        <v>8334</v>
      </c>
      <c r="E22" s="81">
        <v>0.39900000000000002</v>
      </c>
      <c r="F22" s="80">
        <v>7312</v>
      </c>
      <c r="G22" s="82">
        <v>3985</v>
      </c>
      <c r="H22" s="82">
        <v>3327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289368</v>
      </c>
      <c r="C23" s="40">
        <v>76012</v>
      </c>
      <c r="D23" s="80">
        <v>213356</v>
      </c>
      <c r="E23" s="81">
        <v>2.7E-2</v>
      </c>
      <c r="F23" s="80">
        <v>7721</v>
      </c>
      <c r="G23" s="82">
        <v>2028</v>
      </c>
      <c r="H23" s="82">
        <v>5693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8906931</v>
      </c>
      <c r="C24" s="38">
        <v>3538226</v>
      </c>
      <c r="D24" s="77">
        <v>5368706</v>
      </c>
      <c r="E24" s="78"/>
      <c r="F24" s="77">
        <v>1147682</v>
      </c>
      <c r="G24" s="79">
        <v>480528</v>
      </c>
      <c r="H24" s="79">
        <v>667153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2028974</v>
      </c>
      <c r="C25" s="40">
        <v>571829</v>
      </c>
      <c r="D25" s="80">
        <v>1457145</v>
      </c>
      <c r="E25" s="81"/>
      <c r="F25" s="80">
        <v>164265</v>
      </c>
      <c r="G25" s="82">
        <v>45686</v>
      </c>
      <c r="H25" s="82">
        <v>118579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41844</v>
      </c>
      <c r="C26" s="40">
        <v>19769</v>
      </c>
      <c r="D26" s="80">
        <v>22075</v>
      </c>
      <c r="E26" s="81">
        <v>0.255</v>
      </c>
      <c r="F26" s="80">
        <v>10658</v>
      </c>
      <c r="G26" s="82">
        <v>5035</v>
      </c>
      <c r="H26" s="82">
        <v>5622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38500</v>
      </c>
      <c r="C27" s="40">
        <v>16489</v>
      </c>
      <c r="D27" s="80">
        <v>22010</v>
      </c>
      <c r="E27" s="81">
        <v>3.6999999999999998E-2</v>
      </c>
      <c r="F27" s="80">
        <v>1412</v>
      </c>
      <c r="G27" s="82">
        <v>605</v>
      </c>
      <c r="H27" s="82">
        <v>807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89873</v>
      </c>
      <c r="C28" s="40">
        <v>34741</v>
      </c>
      <c r="D28" s="80">
        <v>55131</v>
      </c>
      <c r="E28" s="81">
        <v>1.2999999999999999E-2</v>
      </c>
      <c r="F28" s="80">
        <v>1201</v>
      </c>
      <c r="G28" s="82">
        <v>464</v>
      </c>
      <c r="H28" s="82">
        <v>737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1793429</v>
      </c>
      <c r="C29" s="40">
        <v>463615</v>
      </c>
      <c r="D29" s="80">
        <v>1329813</v>
      </c>
      <c r="E29" s="81">
        <v>8.3000000000000004E-2</v>
      </c>
      <c r="F29" s="80">
        <v>149231</v>
      </c>
      <c r="G29" s="82">
        <v>38577</v>
      </c>
      <c r="H29" s="82">
        <v>110653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65329</v>
      </c>
      <c r="C30" s="40">
        <v>37214</v>
      </c>
      <c r="D30" s="80">
        <v>28115</v>
      </c>
      <c r="E30" s="81">
        <v>2.7E-2</v>
      </c>
      <c r="F30" s="80">
        <v>1763</v>
      </c>
      <c r="G30" s="82">
        <v>1004</v>
      </c>
      <c r="H30" s="82">
        <v>759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v>1333388</v>
      </c>
      <c r="C31" s="40">
        <v>584883</v>
      </c>
      <c r="D31" s="80">
        <v>748505</v>
      </c>
      <c r="E31" s="81"/>
      <c r="F31" s="80">
        <v>766637</v>
      </c>
      <c r="G31" s="82">
        <v>339575</v>
      </c>
      <c r="H31" s="82">
        <v>427062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394796</v>
      </c>
      <c r="C32" s="40">
        <v>151129</v>
      </c>
      <c r="D32" s="80">
        <v>243667</v>
      </c>
      <c r="E32" s="81">
        <v>0.35299999999999998</v>
      </c>
      <c r="F32" s="80">
        <v>139521</v>
      </c>
      <c r="G32" s="82">
        <v>53409</v>
      </c>
      <c r="H32" s="82">
        <v>86112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142537</v>
      </c>
      <c r="C33" s="40">
        <v>62539</v>
      </c>
      <c r="D33" s="80">
        <v>79998</v>
      </c>
      <c r="E33" s="81">
        <v>0.98399999999999999</v>
      </c>
      <c r="F33" s="80">
        <v>140278</v>
      </c>
      <c r="G33" s="82">
        <v>61548</v>
      </c>
      <c r="H33" s="82">
        <v>78730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20006</v>
      </c>
      <c r="C34" s="40">
        <v>6362</v>
      </c>
      <c r="D34" s="80">
        <v>13644</v>
      </c>
      <c r="E34" s="81">
        <v>0.99299999999999999</v>
      </c>
      <c r="F34" s="80">
        <v>19861</v>
      </c>
      <c r="G34" s="82">
        <v>6316</v>
      </c>
      <c r="H34" s="82">
        <v>13545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558864</v>
      </c>
      <c r="C35" s="40">
        <v>266360</v>
      </c>
      <c r="D35" s="80">
        <v>292504</v>
      </c>
      <c r="E35" s="81">
        <v>0.505</v>
      </c>
      <c r="F35" s="80">
        <v>282487</v>
      </c>
      <c r="G35" s="82">
        <v>134636</v>
      </c>
      <c r="H35" s="82">
        <v>147851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217186</v>
      </c>
      <c r="C36" s="40">
        <v>98494</v>
      </c>
      <c r="D36" s="80">
        <v>118692</v>
      </c>
      <c r="E36" s="81">
        <v>0.84899999999999998</v>
      </c>
      <c r="F36" s="80">
        <v>184489</v>
      </c>
      <c r="G36" s="82">
        <v>83666</v>
      </c>
      <c r="H36" s="82">
        <v>100823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v>198293</v>
      </c>
      <c r="C37" s="40">
        <v>107910</v>
      </c>
      <c r="D37" s="80">
        <v>90383</v>
      </c>
      <c r="E37" s="81"/>
      <c r="F37" s="80">
        <v>37463</v>
      </c>
      <c r="G37" s="82">
        <v>20837</v>
      </c>
      <c r="H37" s="82">
        <v>16626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7899</v>
      </c>
      <c r="C38" s="40">
        <v>4917</v>
      </c>
      <c r="D38" s="80">
        <v>2983</v>
      </c>
      <c r="E38" s="81">
        <v>0.91400000000000003</v>
      </c>
      <c r="F38" s="80">
        <v>7223</v>
      </c>
      <c r="G38" s="82">
        <v>4496</v>
      </c>
      <c r="H38" s="82">
        <v>2727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83212</v>
      </c>
      <c r="C39" s="40">
        <v>41731</v>
      </c>
      <c r="D39" s="80">
        <v>41481</v>
      </c>
      <c r="E39" s="81">
        <v>0.154</v>
      </c>
      <c r="F39" s="80">
        <v>12815</v>
      </c>
      <c r="G39" s="82">
        <v>6427</v>
      </c>
      <c r="H39" s="82">
        <v>6388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2192</v>
      </c>
      <c r="C40" s="40">
        <v>1155</v>
      </c>
      <c r="D40" s="80">
        <v>1037</v>
      </c>
      <c r="E40" s="81">
        <v>0.91100000000000003</v>
      </c>
      <c r="F40" s="80">
        <v>1998</v>
      </c>
      <c r="G40" s="82">
        <v>1053</v>
      </c>
      <c r="H40" s="82">
        <v>945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57418</v>
      </c>
      <c r="C41" s="40">
        <v>34101</v>
      </c>
      <c r="D41" s="80">
        <v>23317</v>
      </c>
      <c r="E41" s="81">
        <v>0.158</v>
      </c>
      <c r="F41" s="80">
        <v>9057</v>
      </c>
      <c r="G41" s="82">
        <v>5379</v>
      </c>
      <c r="H41" s="82">
        <v>3678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47572</v>
      </c>
      <c r="C42" s="40">
        <v>26007</v>
      </c>
      <c r="D42" s="80">
        <v>21565</v>
      </c>
      <c r="E42" s="81">
        <v>0.13400000000000001</v>
      </c>
      <c r="F42" s="80">
        <v>6369</v>
      </c>
      <c r="G42" s="82">
        <v>3482</v>
      </c>
      <c r="H42" s="82">
        <v>2887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132334</v>
      </c>
      <c r="C43" s="40">
        <v>53674</v>
      </c>
      <c r="D43" s="80">
        <v>78660</v>
      </c>
      <c r="E43" s="81">
        <v>0.219</v>
      </c>
      <c r="F43" s="80">
        <v>28970</v>
      </c>
      <c r="G43" s="82">
        <v>11750</v>
      </c>
      <c r="H43" s="82">
        <v>17220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v>26691297</v>
      </c>
      <c r="C44" s="38">
        <v>12041184</v>
      </c>
      <c r="D44" s="77">
        <v>14650113</v>
      </c>
      <c r="E44" s="78"/>
      <c r="F44" s="77">
        <v>40034</v>
      </c>
      <c r="G44" s="79">
        <v>18060</v>
      </c>
      <c r="H44" s="79">
        <v>21973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3279645</v>
      </c>
      <c r="C45" s="40">
        <v>1509182</v>
      </c>
      <c r="D45" s="80">
        <v>1770463</v>
      </c>
      <c r="E45" s="81">
        <v>2.4E-2</v>
      </c>
      <c r="F45" s="80">
        <v>80203</v>
      </c>
      <c r="G45" s="82">
        <v>36907</v>
      </c>
      <c r="H45" s="82">
        <v>43296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1934298</v>
      </c>
      <c r="C46" s="40">
        <v>710748</v>
      </c>
      <c r="D46" s="80">
        <v>1223550</v>
      </c>
      <c r="E46" s="81">
        <v>3.5999999999999997E-2</v>
      </c>
      <c r="F46" s="80">
        <v>70144</v>
      </c>
      <c r="G46" s="82">
        <v>25774</v>
      </c>
      <c r="H46" s="82">
        <v>44370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26691297</v>
      </c>
      <c r="C47" s="83">
        <v>12041184</v>
      </c>
      <c r="D47" s="84">
        <v>14650113</v>
      </c>
      <c r="E47" s="85">
        <v>1E-3</v>
      </c>
      <c r="F47" s="84">
        <v>40034</v>
      </c>
      <c r="G47" s="86">
        <v>18060</v>
      </c>
      <c r="H47" s="86">
        <v>21973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1"/>
  <sheetViews>
    <sheetView topLeftCell="A68" workbookViewId="0">
      <selection sqref="A1:N1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5" t="s">
        <v>138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7"/>
    </row>
    <row r="2" spans="1:21" x14ac:dyDescent="0.3">
      <c r="A2" s="138" t="s">
        <v>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40"/>
    </row>
    <row r="3" spans="1:21" x14ac:dyDescent="0.3">
      <c r="A3" s="134" t="s">
        <v>101</v>
      </c>
      <c r="B3" s="131" t="s">
        <v>102</v>
      </c>
      <c r="C3" s="131"/>
      <c r="D3" s="131"/>
      <c r="E3" s="131"/>
      <c r="F3" s="131"/>
      <c r="G3" s="131"/>
      <c r="H3" s="141" t="s">
        <v>103</v>
      </c>
      <c r="I3" s="134"/>
      <c r="J3" s="141" t="s">
        <v>104</v>
      </c>
      <c r="K3" s="142"/>
      <c r="L3" s="142"/>
      <c r="M3" s="134"/>
      <c r="N3" s="26"/>
    </row>
    <row r="4" spans="1:21" ht="23.1" customHeight="1" x14ac:dyDescent="0.3">
      <c r="A4" s="134"/>
      <c r="B4" s="129" t="s">
        <v>38</v>
      </c>
      <c r="C4" s="131" t="s">
        <v>105</v>
      </c>
      <c r="D4" s="134" t="s">
        <v>106</v>
      </c>
      <c r="E4" s="131" t="s">
        <v>107</v>
      </c>
      <c r="F4" s="129" t="s">
        <v>108</v>
      </c>
      <c r="G4" s="129" t="s">
        <v>109</v>
      </c>
      <c r="H4" s="132" t="s">
        <v>110</v>
      </c>
      <c r="I4" s="132" t="s">
        <v>111</v>
      </c>
      <c r="J4" s="131" t="s">
        <v>112</v>
      </c>
      <c r="K4" s="134" t="s">
        <v>113</v>
      </c>
      <c r="L4" s="131" t="s">
        <v>114</v>
      </c>
      <c r="M4" s="131" t="s">
        <v>115</v>
      </c>
      <c r="N4" s="129" t="s">
        <v>116</v>
      </c>
    </row>
    <row r="5" spans="1:21" ht="23.1" customHeight="1" x14ac:dyDescent="0.3">
      <c r="A5" s="134"/>
      <c r="B5" s="131"/>
      <c r="C5" s="131"/>
      <c r="D5" s="134"/>
      <c r="E5" s="131"/>
      <c r="F5" s="130"/>
      <c r="G5" s="131"/>
      <c r="H5" s="133"/>
      <c r="I5" s="133"/>
      <c r="J5" s="130"/>
      <c r="K5" s="134"/>
      <c r="L5" s="131"/>
      <c r="M5" s="131"/>
      <c r="N5" s="131"/>
    </row>
    <row r="6" spans="1:21" s="62" customFormat="1" x14ac:dyDescent="0.3">
      <c r="A6" s="36" t="s">
        <v>117</v>
      </c>
      <c r="B6" s="66">
        <v>1504001</v>
      </c>
      <c r="C6" s="66">
        <v>44642</v>
      </c>
      <c r="D6" s="66">
        <v>1440</v>
      </c>
      <c r="E6" s="66">
        <v>82399</v>
      </c>
      <c r="F6" s="66">
        <v>70451</v>
      </c>
      <c r="G6" s="66">
        <v>1547204</v>
      </c>
      <c r="H6" s="66">
        <v>695516</v>
      </c>
      <c r="I6" s="66">
        <v>32286</v>
      </c>
      <c r="J6" s="66">
        <v>434760</v>
      </c>
      <c r="K6" s="66">
        <v>144403</v>
      </c>
      <c r="L6" s="66">
        <v>163467</v>
      </c>
      <c r="M6" s="61">
        <v>76772</v>
      </c>
      <c r="N6" s="66">
        <v>1547204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745394</v>
      </c>
      <c r="C7" s="60">
        <v>5157</v>
      </c>
      <c r="D7" s="60">
        <v>0</v>
      </c>
      <c r="E7" s="60">
        <v>0</v>
      </c>
      <c r="F7" s="60">
        <v>0</v>
      </c>
      <c r="G7" s="60">
        <v>750551</v>
      </c>
      <c r="H7" s="60">
        <v>424038</v>
      </c>
      <c r="I7" s="60">
        <v>16046</v>
      </c>
      <c r="J7" s="60">
        <v>86697</v>
      </c>
      <c r="K7" s="60">
        <v>92280</v>
      </c>
      <c r="L7" s="60">
        <v>114982</v>
      </c>
      <c r="M7" s="61">
        <v>16508</v>
      </c>
      <c r="N7" s="60">
        <v>750551</v>
      </c>
    </row>
    <row r="8" spans="1:21" x14ac:dyDescent="0.3">
      <c r="A8" s="39" t="s">
        <v>3</v>
      </c>
      <c r="B8" s="15">
        <v>43923</v>
      </c>
      <c r="C8" s="15">
        <v>341</v>
      </c>
      <c r="D8" s="15">
        <v>0</v>
      </c>
      <c r="E8" s="15">
        <v>0</v>
      </c>
      <c r="F8" s="15">
        <v>0</v>
      </c>
      <c r="G8" s="15">
        <v>44264</v>
      </c>
      <c r="H8" s="15">
        <v>9352</v>
      </c>
      <c r="I8" s="15">
        <v>309</v>
      </c>
      <c r="J8" s="15">
        <v>34288</v>
      </c>
      <c r="K8" s="15">
        <v>0</v>
      </c>
      <c r="L8" s="15">
        <v>0</v>
      </c>
      <c r="M8" s="22">
        <v>315</v>
      </c>
      <c r="N8" s="15">
        <v>44264</v>
      </c>
    </row>
    <row r="9" spans="1:21" x14ac:dyDescent="0.3">
      <c r="A9" s="41" t="s">
        <v>40</v>
      </c>
      <c r="B9" s="15">
        <v>8241</v>
      </c>
      <c r="C9" s="15">
        <v>65</v>
      </c>
      <c r="D9" s="15">
        <v>0</v>
      </c>
      <c r="E9" s="15">
        <v>0</v>
      </c>
      <c r="F9" s="15">
        <v>0</v>
      </c>
      <c r="G9" s="15">
        <v>8306</v>
      </c>
      <c r="H9" s="15">
        <v>1672</v>
      </c>
      <c r="I9" s="15">
        <v>59</v>
      </c>
      <c r="J9" s="15">
        <v>6538</v>
      </c>
      <c r="K9" s="15">
        <v>0</v>
      </c>
      <c r="L9" s="15">
        <v>0</v>
      </c>
      <c r="M9" s="22">
        <v>37</v>
      </c>
      <c r="N9" s="15">
        <v>8306</v>
      </c>
    </row>
    <row r="10" spans="1:21" x14ac:dyDescent="0.3">
      <c r="A10" s="41" t="s">
        <v>41</v>
      </c>
      <c r="B10" s="15">
        <v>2843</v>
      </c>
      <c r="C10" s="15">
        <v>22</v>
      </c>
      <c r="D10" s="15">
        <v>0</v>
      </c>
      <c r="E10" s="15">
        <v>0</v>
      </c>
      <c r="F10" s="15">
        <v>0</v>
      </c>
      <c r="G10" s="15">
        <v>2865</v>
      </c>
      <c r="H10" s="15">
        <v>577</v>
      </c>
      <c r="I10" s="15">
        <v>20</v>
      </c>
      <c r="J10" s="15">
        <v>2255</v>
      </c>
      <c r="K10" s="15">
        <v>0</v>
      </c>
      <c r="L10" s="15">
        <v>0</v>
      </c>
      <c r="M10" s="22">
        <v>13</v>
      </c>
      <c r="N10" s="15">
        <v>2865</v>
      </c>
    </row>
    <row r="11" spans="1:21" x14ac:dyDescent="0.3">
      <c r="A11" s="41" t="s">
        <v>42</v>
      </c>
      <c r="B11" s="15">
        <v>3395</v>
      </c>
      <c r="C11" s="15">
        <v>27</v>
      </c>
      <c r="D11" s="15">
        <v>0</v>
      </c>
      <c r="E11" s="15">
        <v>0</v>
      </c>
      <c r="F11" s="15">
        <v>0</v>
      </c>
      <c r="G11" s="15">
        <v>3422</v>
      </c>
      <c r="H11" s="15">
        <v>689</v>
      </c>
      <c r="I11" s="15">
        <v>24</v>
      </c>
      <c r="J11" s="15">
        <v>2694</v>
      </c>
      <c r="K11" s="15">
        <v>0</v>
      </c>
      <c r="L11" s="15">
        <v>0</v>
      </c>
      <c r="M11" s="22">
        <v>15</v>
      </c>
      <c r="N11" s="15">
        <v>3422</v>
      </c>
    </row>
    <row r="12" spans="1:21" x14ac:dyDescent="0.3">
      <c r="A12" s="41" t="s">
        <v>43</v>
      </c>
      <c r="B12" s="15">
        <v>7510</v>
      </c>
      <c r="C12" s="15">
        <v>59</v>
      </c>
      <c r="D12" s="15">
        <v>0</v>
      </c>
      <c r="E12" s="15">
        <v>0</v>
      </c>
      <c r="F12" s="15">
        <v>0</v>
      </c>
      <c r="G12" s="15">
        <v>7569</v>
      </c>
      <c r="H12" s="15">
        <v>1523</v>
      </c>
      <c r="I12" s="15">
        <v>54</v>
      </c>
      <c r="J12" s="15">
        <v>5958</v>
      </c>
      <c r="K12" s="15">
        <v>0</v>
      </c>
      <c r="L12" s="15">
        <v>0</v>
      </c>
      <c r="M12" s="22">
        <v>34</v>
      </c>
      <c r="N12" s="15">
        <v>7569</v>
      </c>
    </row>
    <row r="13" spans="1:21" x14ac:dyDescent="0.3">
      <c r="A13" s="41" t="s">
        <v>44</v>
      </c>
      <c r="B13" s="15">
        <v>18068</v>
      </c>
      <c r="C13" s="15">
        <v>143</v>
      </c>
      <c r="D13" s="15">
        <v>0</v>
      </c>
      <c r="E13" s="15">
        <v>0</v>
      </c>
      <c r="F13" s="15">
        <v>0</v>
      </c>
      <c r="G13" s="15">
        <v>18211</v>
      </c>
      <c r="H13" s="15">
        <v>3665</v>
      </c>
      <c r="I13" s="15">
        <v>130</v>
      </c>
      <c r="J13" s="15">
        <v>14334</v>
      </c>
      <c r="K13" s="15">
        <v>0</v>
      </c>
      <c r="L13" s="15">
        <v>0</v>
      </c>
      <c r="M13" s="22">
        <v>82</v>
      </c>
      <c r="N13" s="15">
        <v>18211</v>
      </c>
    </row>
    <row r="14" spans="1:21" x14ac:dyDescent="0.3">
      <c r="A14" s="41" t="s">
        <v>45</v>
      </c>
      <c r="B14" s="15">
        <v>3865</v>
      </c>
      <c r="C14" s="15">
        <v>24</v>
      </c>
      <c r="D14" s="15">
        <v>0</v>
      </c>
      <c r="E14" s="15">
        <v>0</v>
      </c>
      <c r="F14" s="15">
        <v>0</v>
      </c>
      <c r="G14" s="15">
        <v>3890</v>
      </c>
      <c r="H14" s="15">
        <v>1226</v>
      </c>
      <c r="I14" s="15">
        <v>22</v>
      </c>
      <c r="J14" s="15">
        <v>2508</v>
      </c>
      <c r="K14" s="15">
        <v>0</v>
      </c>
      <c r="L14" s="15">
        <v>0</v>
      </c>
      <c r="M14" s="22">
        <v>133</v>
      </c>
      <c r="N14" s="15">
        <v>3890</v>
      </c>
    </row>
    <row r="15" spans="1:21" x14ac:dyDescent="0.3">
      <c r="A15" s="39" t="s">
        <v>4</v>
      </c>
      <c r="B15" s="15">
        <v>42831</v>
      </c>
      <c r="C15" s="15">
        <v>2</v>
      </c>
      <c r="D15" s="15">
        <v>0</v>
      </c>
      <c r="E15" s="15">
        <v>0</v>
      </c>
      <c r="F15" s="15">
        <v>0</v>
      </c>
      <c r="G15" s="15">
        <v>42833</v>
      </c>
      <c r="H15" s="15">
        <v>41192</v>
      </c>
      <c r="I15" s="15">
        <v>723</v>
      </c>
      <c r="J15" s="15">
        <v>530</v>
      </c>
      <c r="K15" s="15">
        <v>0</v>
      </c>
      <c r="L15" s="15">
        <v>0</v>
      </c>
      <c r="M15" s="22">
        <v>388</v>
      </c>
      <c r="N15" s="15">
        <v>42833</v>
      </c>
    </row>
    <row r="16" spans="1:21" x14ac:dyDescent="0.3">
      <c r="A16" s="39" t="s">
        <v>7</v>
      </c>
      <c r="B16" s="15">
        <v>26343</v>
      </c>
      <c r="C16" s="15">
        <v>2</v>
      </c>
      <c r="D16" s="15">
        <v>0</v>
      </c>
      <c r="E16" s="15">
        <v>0</v>
      </c>
      <c r="F16" s="15">
        <v>0</v>
      </c>
      <c r="G16" s="15">
        <v>26345</v>
      </c>
      <c r="H16" s="15">
        <v>0</v>
      </c>
      <c r="I16" s="15">
        <v>0</v>
      </c>
      <c r="J16" s="15">
        <v>21986</v>
      </c>
      <c r="K16" s="15">
        <v>0</v>
      </c>
      <c r="L16" s="15">
        <v>4358</v>
      </c>
      <c r="M16" s="22">
        <v>1</v>
      </c>
      <c r="N16" s="15">
        <v>26345</v>
      </c>
    </row>
    <row r="17" spans="1:14" x14ac:dyDescent="0.3">
      <c r="A17" s="41" t="s">
        <v>46</v>
      </c>
      <c r="B17" s="15">
        <v>2974</v>
      </c>
      <c r="C17" s="15">
        <v>0</v>
      </c>
      <c r="D17" s="15">
        <v>0</v>
      </c>
      <c r="E17" s="15">
        <v>0</v>
      </c>
      <c r="F17" s="15">
        <v>0</v>
      </c>
      <c r="G17" s="15">
        <v>2975</v>
      </c>
      <c r="H17" s="15">
        <v>0</v>
      </c>
      <c r="I17" s="15">
        <v>0</v>
      </c>
      <c r="J17" s="15">
        <v>2974</v>
      </c>
      <c r="K17" s="15">
        <v>0</v>
      </c>
      <c r="L17" s="15">
        <v>0</v>
      </c>
      <c r="M17" s="22">
        <v>0</v>
      </c>
      <c r="N17" s="15">
        <v>2975</v>
      </c>
    </row>
    <row r="18" spans="1:14" x14ac:dyDescent="0.3">
      <c r="A18" s="41" t="s">
        <v>47</v>
      </c>
      <c r="B18" s="15">
        <v>4917</v>
      </c>
      <c r="C18" s="15">
        <v>0</v>
      </c>
      <c r="D18" s="15">
        <v>0</v>
      </c>
      <c r="E18" s="15">
        <v>0</v>
      </c>
      <c r="F18" s="15">
        <v>0</v>
      </c>
      <c r="G18" s="15">
        <v>4917</v>
      </c>
      <c r="H18" s="15">
        <v>0</v>
      </c>
      <c r="I18" s="15">
        <v>0</v>
      </c>
      <c r="J18" s="15">
        <v>4917</v>
      </c>
      <c r="K18" s="15">
        <v>0</v>
      </c>
      <c r="L18" s="15">
        <v>0</v>
      </c>
      <c r="M18" s="22">
        <v>0</v>
      </c>
      <c r="N18" s="15">
        <v>4917</v>
      </c>
    </row>
    <row r="19" spans="1:14" x14ac:dyDescent="0.3">
      <c r="A19" s="41" t="s">
        <v>48</v>
      </c>
      <c r="B19" s="15">
        <v>1041</v>
      </c>
      <c r="C19" s="15">
        <v>0</v>
      </c>
      <c r="D19" s="15">
        <v>0</v>
      </c>
      <c r="E19" s="15">
        <v>0</v>
      </c>
      <c r="F19" s="15">
        <v>0</v>
      </c>
      <c r="G19" s="15">
        <v>1041</v>
      </c>
      <c r="H19" s="15">
        <v>0</v>
      </c>
      <c r="I19" s="15">
        <v>0</v>
      </c>
      <c r="J19" s="15">
        <v>1041</v>
      </c>
      <c r="K19" s="15">
        <v>0</v>
      </c>
      <c r="L19" s="15">
        <v>0</v>
      </c>
      <c r="M19" s="22">
        <v>0</v>
      </c>
      <c r="N19" s="15">
        <v>1041</v>
      </c>
    </row>
    <row r="20" spans="1:14" x14ac:dyDescent="0.3">
      <c r="A20" s="41" t="s">
        <v>49</v>
      </c>
      <c r="B20" s="15">
        <v>1227</v>
      </c>
      <c r="C20" s="15">
        <v>0</v>
      </c>
      <c r="D20" s="15">
        <v>0</v>
      </c>
      <c r="E20" s="15">
        <v>0</v>
      </c>
      <c r="F20" s="15">
        <v>0</v>
      </c>
      <c r="G20" s="15">
        <v>1228</v>
      </c>
      <c r="H20" s="15">
        <v>0</v>
      </c>
      <c r="I20" s="15">
        <v>0</v>
      </c>
      <c r="J20" s="15">
        <v>1227</v>
      </c>
      <c r="K20" s="15">
        <v>0</v>
      </c>
      <c r="L20" s="15">
        <v>0</v>
      </c>
      <c r="M20" s="22">
        <v>0</v>
      </c>
      <c r="N20" s="15">
        <v>1228</v>
      </c>
    </row>
    <row r="21" spans="1:14" x14ac:dyDescent="0.3">
      <c r="A21" s="41" t="s">
        <v>50</v>
      </c>
      <c r="B21" s="15">
        <v>595</v>
      </c>
      <c r="C21" s="15">
        <v>0</v>
      </c>
      <c r="D21" s="15">
        <v>0</v>
      </c>
      <c r="E21" s="15">
        <v>0</v>
      </c>
      <c r="F21" s="15">
        <v>0</v>
      </c>
      <c r="G21" s="15">
        <v>595</v>
      </c>
      <c r="H21" s="15">
        <v>0</v>
      </c>
      <c r="I21" s="15">
        <v>0</v>
      </c>
      <c r="J21" s="15">
        <v>595</v>
      </c>
      <c r="K21" s="15">
        <v>0</v>
      </c>
      <c r="L21" s="15">
        <v>0</v>
      </c>
      <c r="M21" s="22">
        <v>0</v>
      </c>
      <c r="N21" s="15">
        <v>595</v>
      </c>
    </row>
    <row r="22" spans="1:14" x14ac:dyDescent="0.3">
      <c r="A22" s="41" t="s">
        <v>51</v>
      </c>
      <c r="B22" s="15">
        <v>4759</v>
      </c>
      <c r="C22" s="15">
        <v>0</v>
      </c>
      <c r="D22" s="15">
        <v>0</v>
      </c>
      <c r="E22" s="15">
        <v>0</v>
      </c>
      <c r="F22" s="15">
        <v>0</v>
      </c>
      <c r="G22" s="15">
        <v>4759</v>
      </c>
      <c r="H22" s="15">
        <v>0</v>
      </c>
      <c r="I22" s="15">
        <v>0</v>
      </c>
      <c r="J22" s="15">
        <v>4759</v>
      </c>
      <c r="K22" s="15">
        <v>0</v>
      </c>
      <c r="L22" s="15">
        <v>0</v>
      </c>
      <c r="M22" s="22">
        <v>0</v>
      </c>
      <c r="N22" s="15">
        <v>4759</v>
      </c>
    </row>
    <row r="23" spans="1:14" x14ac:dyDescent="0.3">
      <c r="A23" s="41" t="s">
        <v>52</v>
      </c>
      <c r="B23" s="15">
        <v>5327</v>
      </c>
      <c r="C23" s="15">
        <v>0</v>
      </c>
      <c r="D23" s="15">
        <v>0</v>
      </c>
      <c r="E23" s="15">
        <v>0</v>
      </c>
      <c r="F23" s="15">
        <v>0</v>
      </c>
      <c r="G23" s="15">
        <v>5327</v>
      </c>
      <c r="H23" s="15">
        <v>0</v>
      </c>
      <c r="I23" s="15">
        <v>0</v>
      </c>
      <c r="J23" s="15">
        <v>969</v>
      </c>
      <c r="K23" s="15">
        <v>0</v>
      </c>
      <c r="L23" s="15">
        <v>4358</v>
      </c>
      <c r="M23" s="22">
        <v>0</v>
      </c>
      <c r="N23" s="15">
        <v>5327</v>
      </c>
    </row>
    <row r="24" spans="1:14" x14ac:dyDescent="0.3">
      <c r="A24" s="41" t="s">
        <v>53</v>
      </c>
      <c r="B24" s="15">
        <v>4759</v>
      </c>
      <c r="C24" s="15">
        <v>0</v>
      </c>
      <c r="D24" s="15">
        <v>0</v>
      </c>
      <c r="E24" s="15">
        <v>0</v>
      </c>
      <c r="F24" s="15">
        <v>0</v>
      </c>
      <c r="G24" s="15">
        <v>4759</v>
      </c>
      <c r="H24" s="15">
        <v>0</v>
      </c>
      <c r="I24" s="15">
        <v>0</v>
      </c>
      <c r="J24" s="15">
        <v>4759</v>
      </c>
      <c r="K24" s="15">
        <v>0</v>
      </c>
      <c r="L24" s="15">
        <v>0</v>
      </c>
      <c r="M24" s="22">
        <v>0</v>
      </c>
      <c r="N24" s="15">
        <v>4759</v>
      </c>
    </row>
    <row r="25" spans="1:14" x14ac:dyDescent="0.3">
      <c r="A25" s="41" t="s">
        <v>54</v>
      </c>
      <c r="B25" s="15">
        <v>744</v>
      </c>
      <c r="C25" s="15">
        <v>0</v>
      </c>
      <c r="D25" s="15">
        <v>0</v>
      </c>
      <c r="E25" s="15">
        <v>0</v>
      </c>
      <c r="F25" s="15">
        <v>0</v>
      </c>
      <c r="G25" s="15">
        <v>744</v>
      </c>
      <c r="H25" s="15">
        <v>0</v>
      </c>
      <c r="I25" s="15">
        <v>0</v>
      </c>
      <c r="J25" s="15">
        <v>744</v>
      </c>
      <c r="K25" s="15">
        <v>0</v>
      </c>
      <c r="L25" s="15">
        <v>0</v>
      </c>
      <c r="M25" s="22">
        <v>0</v>
      </c>
      <c r="N25" s="15">
        <v>744</v>
      </c>
    </row>
    <row r="26" spans="1:14" x14ac:dyDescent="0.3">
      <c r="A26" s="39" t="s">
        <v>55</v>
      </c>
      <c r="B26" s="15">
        <v>416609</v>
      </c>
      <c r="C26" s="15">
        <v>4777</v>
      </c>
      <c r="D26" s="15">
        <v>0</v>
      </c>
      <c r="E26" s="15">
        <v>0</v>
      </c>
      <c r="F26" s="15">
        <v>0</v>
      </c>
      <c r="G26" s="15">
        <v>421386</v>
      </c>
      <c r="H26" s="15">
        <v>370337</v>
      </c>
      <c r="I26" s="15">
        <v>14889</v>
      </c>
      <c r="J26" s="15">
        <v>17538</v>
      </c>
      <c r="K26" s="15">
        <v>2389</v>
      </c>
      <c r="L26" s="15">
        <v>440</v>
      </c>
      <c r="M26" s="22">
        <v>15792</v>
      </c>
      <c r="N26" s="15">
        <v>421386</v>
      </c>
    </row>
    <row r="27" spans="1:14" x14ac:dyDescent="0.3">
      <c r="A27" s="41" t="s">
        <v>8</v>
      </c>
      <c r="B27" s="15">
        <v>312904</v>
      </c>
      <c r="C27" s="15">
        <v>3745</v>
      </c>
      <c r="D27" s="15">
        <v>0</v>
      </c>
      <c r="E27" s="15">
        <v>0</v>
      </c>
      <c r="F27" s="15">
        <v>0</v>
      </c>
      <c r="G27" s="15">
        <v>316649</v>
      </c>
      <c r="H27" s="15">
        <v>298436</v>
      </c>
      <c r="I27" s="15">
        <v>3619</v>
      </c>
      <c r="J27" s="15">
        <v>551</v>
      </c>
      <c r="K27" s="15">
        <v>0</v>
      </c>
      <c r="L27" s="15">
        <v>0</v>
      </c>
      <c r="M27" s="22">
        <v>14043</v>
      </c>
      <c r="N27" s="15">
        <v>316649</v>
      </c>
    </row>
    <row r="28" spans="1:14" x14ac:dyDescent="0.3">
      <c r="A28" s="41" t="s">
        <v>56</v>
      </c>
      <c r="B28" s="15">
        <v>2405</v>
      </c>
      <c r="C28" s="15">
        <v>25</v>
      </c>
      <c r="D28" s="15">
        <v>0</v>
      </c>
      <c r="E28" s="15">
        <v>0</v>
      </c>
      <c r="F28" s="15">
        <v>0</v>
      </c>
      <c r="G28" s="15">
        <v>2429</v>
      </c>
      <c r="H28" s="15">
        <v>2171</v>
      </c>
      <c r="I28" s="15">
        <v>186</v>
      </c>
      <c r="J28" s="15">
        <v>0</v>
      </c>
      <c r="K28" s="15">
        <v>0</v>
      </c>
      <c r="L28" s="15">
        <v>0</v>
      </c>
      <c r="M28" s="22">
        <v>72</v>
      </c>
      <c r="N28" s="15">
        <v>2429</v>
      </c>
    </row>
    <row r="29" spans="1:14" x14ac:dyDescent="0.3">
      <c r="A29" s="41" t="s">
        <v>10</v>
      </c>
      <c r="B29" s="15">
        <v>14718</v>
      </c>
      <c r="C29" s="15">
        <v>9</v>
      </c>
      <c r="D29" s="15">
        <v>0</v>
      </c>
      <c r="E29" s="15">
        <v>0</v>
      </c>
      <c r="F29" s="15">
        <v>0</v>
      </c>
      <c r="G29" s="15">
        <v>14726</v>
      </c>
      <c r="H29" s="15">
        <v>10077</v>
      </c>
      <c r="I29" s="15">
        <v>4625</v>
      </c>
      <c r="J29" s="15">
        <v>0</v>
      </c>
      <c r="K29" s="15">
        <v>0</v>
      </c>
      <c r="L29" s="15">
        <v>0</v>
      </c>
      <c r="M29" s="22">
        <v>24</v>
      </c>
      <c r="N29" s="15">
        <v>14726</v>
      </c>
    </row>
    <row r="30" spans="1:14" x14ac:dyDescent="0.3">
      <c r="A30" s="41" t="s">
        <v>57</v>
      </c>
      <c r="B30" s="15">
        <v>29021</v>
      </c>
      <c r="C30" s="15">
        <v>297</v>
      </c>
      <c r="D30" s="15">
        <v>0</v>
      </c>
      <c r="E30" s="15">
        <v>0</v>
      </c>
      <c r="F30" s="15">
        <v>0</v>
      </c>
      <c r="G30" s="15">
        <v>29318</v>
      </c>
      <c r="H30" s="15">
        <v>26197</v>
      </c>
      <c r="I30" s="15">
        <v>2244</v>
      </c>
      <c r="J30" s="15">
        <v>0</v>
      </c>
      <c r="K30" s="15">
        <v>0</v>
      </c>
      <c r="L30" s="15">
        <v>0</v>
      </c>
      <c r="M30" s="22">
        <v>877</v>
      </c>
      <c r="N30" s="15">
        <v>29318</v>
      </c>
    </row>
    <row r="31" spans="1:14" x14ac:dyDescent="0.3">
      <c r="A31" s="41" t="s">
        <v>11</v>
      </c>
      <c r="B31" s="15">
        <v>21820</v>
      </c>
      <c r="C31" s="15">
        <v>0</v>
      </c>
      <c r="D31" s="15">
        <v>0</v>
      </c>
      <c r="E31" s="15">
        <v>0</v>
      </c>
      <c r="F31" s="15">
        <v>0</v>
      </c>
      <c r="G31" s="15">
        <v>21820</v>
      </c>
      <c r="H31" s="15">
        <v>11107</v>
      </c>
      <c r="I31" s="15">
        <v>2695</v>
      </c>
      <c r="J31" s="15">
        <v>8017</v>
      </c>
      <c r="K31" s="15">
        <v>0</v>
      </c>
      <c r="L31" s="15">
        <v>0</v>
      </c>
      <c r="M31" s="22">
        <v>0</v>
      </c>
      <c r="N31" s="15">
        <v>21820</v>
      </c>
    </row>
    <row r="32" spans="1:14" x14ac:dyDescent="0.3">
      <c r="A32" s="41" t="s">
        <v>14</v>
      </c>
      <c r="B32" s="15">
        <v>2769</v>
      </c>
      <c r="C32" s="15">
        <v>43</v>
      </c>
      <c r="D32" s="15">
        <v>0</v>
      </c>
      <c r="E32" s="15">
        <v>0</v>
      </c>
      <c r="F32" s="15">
        <v>0</v>
      </c>
      <c r="G32" s="15">
        <v>2812</v>
      </c>
      <c r="H32" s="15">
        <v>2649</v>
      </c>
      <c r="I32" s="15">
        <v>25</v>
      </c>
      <c r="J32" s="15">
        <v>0</v>
      </c>
      <c r="K32" s="15">
        <v>0</v>
      </c>
      <c r="L32" s="15">
        <v>0</v>
      </c>
      <c r="M32" s="22">
        <v>138</v>
      </c>
      <c r="N32" s="15">
        <v>2812</v>
      </c>
    </row>
    <row r="33" spans="1:14" x14ac:dyDescent="0.3">
      <c r="A33" s="41" t="s">
        <v>12</v>
      </c>
      <c r="B33" s="15">
        <v>12224</v>
      </c>
      <c r="C33" s="15">
        <v>125</v>
      </c>
      <c r="D33" s="15">
        <v>0</v>
      </c>
      <c r="E33" s="15">
        <v>0</v>
      </c>
      <c r="F33" s="15">
        <v>0</v>
      </c>
      <c r="G33" s="15">
        <v>12349</v>
      </c>
      <c r="H33" s="15">
        <v>10932</v>
      </c>
      <c r="I33" s="15">
        <v>1374</v>
      </c>
      <c r="J33" s="15">
        <v>0</v>
      </c>
      <c r="K33" s="15">
        <v>0</v>
      </c>
      <c r="L33" s="15">
        <v>0</v>
      </c>
      <c r="M33" s="22">
        <v>43</v>
      </c>
      <c r="N33" s="15">
        <v>12349</v>
      </c>
    </row>
    <row r="34" spans="1:14" x14ac:dyDescent="0.3">
      <c r="A34" s="41" t="s">
        <v>58</v>
      </c>
      <c r="B34" s="15">
        <v>1378</v>
      </c>
      <c r="C34" s="15">
        <v>0</v>
      </c>
      <c r="D34" s="15">
        <v>0</v>
      </c>
      <c r="E34" s="15">
        <v>0</v>
      </c>
      <c r="F34" s="15">
        <v>0</v>
      </c>
      <c r="G34" s="15">
        <v>1378</v>
      </c>
      <c r="H34" s="15">
        <v>1338</v>
      </c>
      <c r="I34" s="15">
        <v>40</v>
      </c>
      <c r="J34" s="15">
        <v>0</v>
      </c>
      <c r="K34" s="15">
        <v>0</v>
      </c>
      <c r="L34" s="15">
        <v>0</v>
      </c>
      <c r="M34" s="22">
        <v>0</v>
      </c>
      <c r="N34" s="15">
        <v>1378</v>
      </c>
    </row>
    <row r="35" spans="1:14" x14ac:dyDescent="0.3">
      <c r="A35" s="41" t="s">
        <v>13</v>
      </c>
      <c r="B35" s="15">
        <v>3530</v>
      </c>
      <c r="C35" s="15">
        <v>247</v>
      </c>
      <c r="D35" s="15">
        <v>0</v>
      </c>
      <c r="E35" s="15">
        <v>0</v>
      </c>
      <c r="F35" s="15">
        <v>0</v>
      </c>
      <c r="G35" s="15">
        <v>3776</v>
      </c>
      <c r="H35" s="15">
        <v>666</v>
      </c>
      <c r="I35" s="15">
        <v>26</v>
      </c>
      <c r="J35" s="15">
        <v>0</v>
      </c>
      <c r="K35" s="15">
        <v>2389</v>
      </c>
      <c r="L35" s="15">
        <v>440</v>
      </c>
      <c r="M35" s="22">
        <v>255</v>
      </c>
      <c r="N35" s="15">
        <v>3776</v>
      </c>
    </row>
    <row r="36" spans="1:14" x14ac:dyDescent="0.3">
      <c r="A36" s="41" t="s">
        <v>59</v>
      </c>
      <c r="B36" s="15">
        <v>15577</v>
      </c>
      <c r="C36" s="15">
        <v>287</v>
      </c>
      <c r="D36" s="15">
        <v>0</v>
      </c>
      <c r="E36" s="15">
        <v>0</v>
      </c>
      <c r="F36" s="15">
        <v>0</v>
      </c>
      <c r="G36" s="15">
        <v>15863</v>
      </c>
      <c r="H36" s="15">
        <v>6507</v>
      </c>
      <c r="I36" s="15">
        <v>46</v>
      </c>
      <c r="J36" s="15">
        <v>8970</v>
      </c>
      <c r="K36" s="15">
        <v>0</v>
      </c>
      <c r="L36" s="15">
        <v>0</v>
      </c>
      <c r="M36" s="22">
        <v>341</v>
      </c>
      <c r="N36" s="15">
        <v>15863</v>
      </c>
    </row>
    <row r="37" spans="1:14" x14ac:dyDescent="0.3">
      <c r="A37" s="41" t="s">
        <v>15</v>
      </c>
      <c r="B37" s="15">
        <v>265</v>
      </c>
      <c r="C37" s="15">
        <v>0</v>
      </c>
      <c r="D37" s="15">
        <v>0</v>
      </c>
      <c r="E37" s="15">
        <v>0</v>
      </c>
      <c r="F37" s="15">
        <v>0</v>
      </c>
      <c r="G37" s="15">
        <v>265</v>
      </c>
      <c r="H37" s="15">
        <v>257</v>
      </c>
      <c r="I37" s="15">
        <v>8</v>
      </c>
      <c r="J37" s="15">
        <v>0</v>
      </c>
      <c r="K37" s="15">
        <v>0</v>
      </c>
      <c r="L37" s="15">
        <v>0</v>
      </c>
      <c r="M37" s="22">
        <v>0</v>
      </c>
      <c r="N37" s="15">
        <v>265</v>
      </c>
    </row>
    <row r="38" spans="1:14" x14ac:dyDescent="0.3">
      <c r="A38" s="39" t="s">
        <v>17</v>
      </c>
      <c r="B38" s="15">
        <v>7266</v>
      </c>
      <c r="C38" s="15">
        <v>0</v>
      </c>
      <c r="D38" s="15">
        <v>0</v>
      </c>
      <c r="E38" s="15">
        <v>0</v>
      </c>
      <c r="F38" s="15">
        <v>0</v>
      </c>
      <c r="G38" s="15">
        <v>7266</v>
      </c>
      <c r="H38" s="15">
        <v>2979</v>
      </c>
      <c r="I38" s="15">
        <v>0</v>
      </c>
      <c r="J38" s="15">
        <v>4285</v>
      </c>
      <c r="K38" s="15">
        <v>0</v>
      </c>
      <c r="L38" s="15">
        <v>0</v>
      </c>
      <c r="M38" s="22">
        <v>2</v>
      </c>
      <c r="N38" s="15">
        <v>7266</v>
      </c>
    </row>
    <row r="39" spans="1:14" x14ac:dyDescent="0.3">
      <c r="A39" s="39" t="s">
        <v>18</v>
      </c>
      <c r="B39" s="15">
        <v>118532</v>
      </c>
      <c r="C39" s="15">
        <v>35</v>
      </c>
      <c r="D39" s="15">
        <v>0</v>
      </c>
      <c r="E39" s="15">
        <v>0</v>
      </c>
      <c r="F39" s="15">
        <v>0</v>
      </c>
      <c r="G39" s="15">
        <v>118567</v>
      </c>
      <c r="H39" s="15">
        <v>179</v>
      </c>
      <c r="I39" s="15">
        <v>125</v>
      </c>
      <c r="J39" s="15">
        <v>8071</v>
      </c>
      <c r="K39" s="15">
        <v>0</v>
      </c>
      <c r="L39" s="15">
        <v>110184</v>
      </c>
      <c r="M39" s="22">
        <v>8</v>
      </c>
      <c r="N39" s="15">
        <v>118567</v>
      </c>
    </row>
    <row r="40" spans="1:14" x14ac:dyDescent="0.3">
      <c r="A40" s="39" t="s">
        <v>60</v>
      </c>
      <c r="B40" s="15">
        <v>89891</v>
      </c>
      <c r="C40" s="15">
        <v>0</v>
      </c>
      <c r="D40" s="15">
        <v>0</v>
      </c>
      <c r="E40" s="15">
        <v>0</v>
      </c>
      <c r="F40" s="15">
        <v>0</v>
      </c>
      <c r="G40" s="15">
        <v>89891</v>
      </c>
      <c r="H40" s="15">
        <v>0</v>
      </c>
      <c r="I40" s="15">
        <v>0</v>
      </c>
      <c r="J40" s="15">
        <v>0</v>
      </c>
      <c r="K40" s="15">
        <v>89891</v>
      </c>
      <c r="L40" s="15">
        <v>0</v>
      </c>
      <c r="M40" s="22">
        <v>0</v>
      </c>
      <c r="N40" s="15">
        <v>89891</v>
      </c>
    </row>
    <row r="41" spans="1:14" s="62" customFormat="1" x14ac:dyDescent="0.3">
      <c r="A41" s="37" t="s">
        <v>61</v>
      </c>
      <c r="B41" s="60">
        <v>758607</v>
      </c>
      <c r="C41" s="60">
        <v>39485</v>
      </c>
      <c r="D41" s="60">
        <v>1440</v>
      </c>
      <c r="E41" s="60">
        <v>82399</v>
      </c>
      <c r="F41" s="60">
        <v>70451</v>
      </c>
      <c r="G41" s="60">
        <v>796652</v>
      </c>
      <c r="H41" s="60">
        <v>271477</v>
      </c>
      <c r="I41" s="60">
        <v>16240</v>
      </c>
      <c r="J41" s="60">
        <v>348063</v>
      </c>
      <c r="K41" s="60">
        <v>52123</v>
      </c>
      <c r="L41" s="60">
        <v>48485</v>
      </c>
      <c r="M41" s="61">
        <v>60265</v>
      </c>
      <c r="N41" s="60">
        <v>796652</v>
      </c>
    </row>
    <row r="42" spans="1:14" x14ac:dyDescent="0.3">
      <c r="A42" s="39" t="s">
        <v>62</v>
      </c>
      <c r="B42" s="15">
        <v>62402</v>
      </c>
      <c r="C42" s="15">
        <v>267</v>
      </c>
      <c r="D42" s="15">
        <v>0</v>
      </c>
      <c r="E42" s="15">
        <v>0</v>
      </c>
      <c r="F42" s="15">
        <v>0</v>
      </c>
      <c r="G42" s="15">
        <v>62669</v>
      </c>
      <c r="H42" s="15">
        <v>24328</v>
      </c>
      <c r="I42" s="15">
        <v>12</v>
      </c>
      <c r="J42" s="15">
        <v>16690</v>
      </c>
      <c r="K42" s="15">
        <v>0</v>
      </c>
      <c r="L42" s="15">
        <v>21133</v>
      </c>
      <c r="M42" s="22">
        <v>507</v>
      </c>
      <c r="N42" s="15">
        <v>62669</v>
      </c>
    </row>
    <row r="43" spans="1:14" x14ac:dyDescent="0.3">
      <c r="A43" s="41" t="s">
        <v>63</v>
      </c>
      <c r="B43" s="15">
        <v>10745</v>
      </c>
      <c r="C43" s="15">
        <v>0</v>
      </c>
      <c r="D43" s="15">
        <v>0</v>
      </c>
      <c r="E43" s="15">
        <v>0</v>
      </c>
      <c r="F43" s="15">
        <v>0</v>
      </c>
      <c r="G43" s="15">
        <v>10745</v>
      </c>
      <c r="H43" s="15">
        <v>8705</v>
      </c>
      <c r="I43" s="15">
        <v>0</v>
      </c>
      <c r="J43" s="15">
        <v>2035</v>
      </c>
      <c r="K43" s="15">
        <v>0</v>
      </c>
      <c r="L43" s="15">
        <v>0</v>
      </c>
      <c r="M43" s="22">
        <v>5</v>
      </c>
      <c r="N43" s="15">
        <v>10745</v>
      </c>
    </row>
    <row r="44" spans="1:14" x14ac:dyDescent="0.3">
      <c r="A44" s="41" t="s">
        <v>5</v>
      </c>
      <c r="B44" s="15">
        <v>5562</v>
      </c>
      <c r="C44" s="15">
        <v>0</v>
      </c>
      <c r="D44" s="15">
        <v>0</v>
      </c>
      <c r="E44" s="15">
        <v>0</v>
      </c>
      <c r="F44" s="15">
        <v>0</v>
      </c>
      <c r="G44" s="15">
        <v>5562</v>
      </c>
      <c r="H44" s="15">
        <v>5499</v>
      </c>
      <c r="I44" s="15">
        <v>0</v>
      </c>
      <c r="J44" s="15">
        <v>0</v>
      </c>
      <c r="K44" s="15">
        <v>0</v>
      </c>
      <c r="L44" s="15">
        <v>0</v>
      </c>
      <c r="M44" s="22">
        <v>63</v>
      </c>
      <c r="N44" s="15">
        <v>5562</v>
      </c>
    </row>
    <row r="45" spans="1:14" x14ac:dyDescent="0.3">
      <c r="A45" s="41" t="s">
        <v>64</v>
      </c>
      <c r="B45" s="15">
        <v>21247</v>
      </c>
      <c r="C45" s="15">
        <v>254</v>
      </c>
      <c r="D45" s="15">
        <v>0</v>
      </c>
      <c r="E45" s="15">
        <v>0</v>
      </c>
      <c r="F45" s="15">
        <v>0</v>
      </c>
      <c r="G45" s="15">
        <v>21502</v>
      </c>
      <c r="H45" s="15">
        <v>9572</v>
      </c>
      <c r="I45" s="15">
        <v>0</v>
      </c>
      <c r="J45" s="15">
        <v>11565</v>
      </c>
      <c r="K45" s="15">
        <v>0</v>
      </c>
      <c r="L45" s="15">
        <v>0</v>
      </c>
      <c r="M45" s="22">
        <v>365</v>
      </c>
      <c r="N45" s="15">
        <v>21502</v>
      </c>
    </row>
    <row r="46" spans="1:14" x14ac:dyDescent="0.3">
      <c r="A46" s="41" t="s">
        <v>31</v>
      </c>
      <c r="B46" s="15">
        <v>1345</v>
      </c>
      <c r="C46" s="15">
        <v>0</v>
      </c>
      <c r="D46" s="15">
        <v>0</v>
      </c>
      <c r="E46" s="15">
        <v>0</v>
      </c>
      <c r="F46" s="15">
        <v>0</v>
      </c>
      <c r="G46" s="15">
        <v>1345</v>
      </c>
      <c r="H46" s="15">
        <v>0</v>
      </c>
      <c r="I46" s="15">
        <v>0</v>
      </c>
      <c r="J46" s="15">
        <v>1345</v>
      </c>
      <c r="K46" s="15">
        <v>0</v>
      </c>
      <c r="L46" s="15">
        <v>0</v>
      </c>
      <c r="M46" s="22">
        <v>0</v>
      </c>
      <c r="N46" s="15">
        <v>1345</v>
      </c>
    </row>
    <row r="47" spans="1:14" x14ac:dyDescent="0.3">
      <c r="A47" s="41" t="s">
        <v>32</v>
      </c>
      <c r="B47" s="15">
        <v>695</v>
      </c>
      <c r="C47" s="15">
        <v>0</v>
      </c>
      <c r="D47" s="15">
        <v>0</v>
      </c>
      <c r="E47" s="15">
        <v>0</v>
      </c>
      <c r="F47" s="15">
        <v>0</v>
      </c>
      <c r="G47" s="15">
        <v>695</v>
      </c>
      <c r="H47" s="15">
        <v>0</v>
      </c>
      <c r="I47" s="15">
        <v>0</v>
      </c>
      <c r="J47" s="15">
        <v>695</v>
      </c>
      <c r="K47" s="15">
        <v>0</v>
      </c>
      <c r="L47" s="15">
        <v>0</v>
      </c>
      <c r="M47" s="22">
        <v>0</v>
      </c>
      <c r="N47" s="15">
        <v>695</v>
      </c>
    </row>
    <row r="48" spans="1:14" x14ac:dyDescent="0.3">
      <c r="A48" s="41" t="s">
        <v>33</v>
      </c>
      <c r="B48" s="15">
        <v>21133</v>
      </c>
      <c r="C48" s="15">
        <v>0</v>
      </c>
      <c r="D48" s="15">
        <v>0</v>
      </c>
      <c r="E48" s="15">
        <v>0</v>
      </c>
      <c r="F48" s="15">
        <v>0</v>
      </c>
      <c r="G48" s="15">
        <v>21133</v>
      </c>
      <c r="H48" s="15">
        <v>0</v>
      </c>
      <c r="I48" s="15">
        <v>0</v>
      </c>
      <c r="J48" s="15">
        <v>0</v>
      </c>
      <c r="K48" s="15">
        <v>0</v>
      </c>
      <c r="L48" s="15">
        <v>21133</v>
      </c>
      <c r="M48" s="22">
        <v>0</v>
      </c>
      <c r="N48" s="15">
        <v>21133</v>
      </c>
    </row>
    <row r="49" spans="1:14" x14ac:dyDescent="0.3">
      <c r="A49" s="41" t="s">
        <v>20</v>
      </c>
      <c r="B49" s="15">
        <v>1674</v>
      </c>
      <c r="C49" s="15">
        <v>13</v>
      </c>
      <c r="D49" s="15">
        <v>0</v>
      </c>
      <c r="E49" s="15">
        <v>0</v>
      </c>
      <c r="F49" s="15">
        <v>0</v>
      </c>
      <c r="G49" s="15">
        <v>1687</v>
      </c>
      <c r="H49" s="15">
        <v>552</v>
      </c>
      <c r="I49" s="15">
        <v>12</v>
      </c>
      <c r="J49" s="15">
        <v>1049</v>
      </c>
      <c r="K49" s="15">
        <v>0</v>
      </c>
      <c r="L49" s="15">
        <v>0</v>
      </c>
      <c r="M49" s="22">
        <v>74</v>
      </c>
      <c r="N49" s="15">
        <v>1687</v>
      </c>
    </row>
    <row r="50" spans="1:14" x14ac:dyDescent="0.3">
      <c r="A50" s="39" t="s">
        <v>65</v>
      </c>
      <c r="B50" s="15">
        <v>16095</v>
      </c>
      <c r="C50" s="15">
        <v>1391</v>
      </c>
      <c r="D50" s="15">
        <v>-462</v>
      </c>
      <c r="E50" s="15">
        <v>2833</v>
      </c>
      <c r="F50" s="15">
        <v>4693</v>
      </c>
      <c r="G50" s="15">
        <v>25474</v>
      </c>
      <c r="H50" s="15">
        <v>2789</v>
      </c>
      <c r="I50" s="15">
        <v>2403</v>
      </c>
      <c r="J50" s="15">
        <v>18487</v>
      </c>
      <c r="K50" s="15">
        <v>0</v>
      </c>
      <c r="L50" s="15">
        <v>0</v>
      </c>
      <c r="M50" s="22">
        <v>1796</v>
      </c>
      <c r="N50" s="15">
        <v>25474</v>
      </c>
    </row>
    <row r="51" spans="1:14" x14ac:dyDescent="0.3">
      <c r="A51" s="41" t="s">
        <v>66</v>
      </c>
      <c r="B51" s="15">
        <v>1779</v>
      </c>
      <c r="C51" s="15">
        <v>80</v>
      </c>
      <c r="D51" s="15">
        <v>-94</v>
      </c>
      <c r="E51" s="15">
        <v>308</v>
      </c>
      <c r="F51" s="15">
        <v>105</v>
      </c>
      <c r="G51" s="15">
        <v>2367</v>
      </c>
      <c r="H51" s="15">
        <v>201</v>
      </c>
      <c r="I51" s="15">
        <v>1701</v>
      </c>
      <c r="J51" s="15">
        <v>253</v>
      </c>
      <c r="K51" s="15">
        <v>0</v>
      </c>
      <c r="L51" s="15">
        <v>0</v>
      </c>
      <c r="M51" s="22">
        <v>212</v>
      </c>
      <c r="N51" s="15">
        <v>2367</v>
      </c>
    </row>
    <row r="52" spans="1:14" x14ac:dyDescent="0.3">
      <c r="A52" s="41" t="s">
        <v>67</v>
      </c>
      <c r="B52" s="15">
        <v>786</v>
      </c>
      <c r="C52" s="15">
        <v>50</v>
      </c>
      <c r="D52" s="15">
        <v>-44</v>
      </c>
      <c r="E52" s="15">
        <v>139</v>
      </c>
      <c r="F52" s="15">
        <v>267</v>
      </c>
      <c r="G52" s="15">
        <v>1287</v>
      </c>
      <c r="H52" s="15">
        <v>102</v>
      </c>
      <c r="I52" s="15">
        <v>35</v>
      </c>
      <c r="J52" s="15">
        <v>1068</v>
      </c>
      <c r="K52" s="15">
        <v>0</v>
      </c>
      <c r="L52" s="15">
        <v>0</v>
      </c>
      <c r="M52" s="22">
        <v>82</v>
      </c>
      <c r="N52" s="15">
        <v>1287</v>
      </c>
    </row>
    <row r="53" spans="1:14" x14ac:dyDescent="0.3">
      <c r="A53" s="41" t="s">
        <v>68</v>
      </c>
      <c r="B53" s="15">
        <v>1063</v>
      </c>
      <c r="C53" s="15">
        <v>2</v>
      </c>
      <c r="D53" s="15">
        <v>-19</v>
      </c>
      <c r="E53" s="15">
        <v>171</v>
      </c>
      <c r="F53" s="15">
        <v>366</v>
      </c>
      <c r="G53" s="15">
        <v>1620</v>
      </c>
      <c r="H53" s="15">
        <v>115</v>
      </c>
      <c r="I53" s="15">
        <v>9</v>
      </c>
      <c r="J53" s="15">
        <v>1467</v>
      </c>
      <c r="K53" s="15">
        <v>0</v>
      </c>
      <c r="L53" s="15">
        <v>0</v>
      </c>
      <c r="M53" s="22">
        <v>29</v>
      </c>
      <c r="N53" s="15">
        <v>1620</v>
      </c>
    </row>
    <row r="54" spans="1:14" x14ac:dyDescent="0.3">
      <c r="A54" s="41" t="s">
        <v>69</v>
      </c>
      <c r="B54" s="15">
        <v>2777</v>
      </c>
      <c r="C54" s="15">
        <v>113</v>
      </c>
      <c r="D54" s="15">
        <v>-126</v>
      </c>
      <c r="E54" s="15">
        <v>478</v>
      </c>
      <c r="F54" s="15">
        <v>369</v>
      </c>
      <c r="G54" s="15">
        <v>3864</v>
      </c>
      <c r="H54" s="15">
        <v>1598</v>
      </c>
      <c r="I54" s="15">
        <v>657</v>
      </c>
      <c r="J54" s="15">
        <v>1312</v>
      </c>
      <c r="K54" s="15">
        <v>0</v>
      </c>
      <c r="L54" s="15">
        <v>0</v>
      </c>
      <c r="M54" s="22">
        <v>297</v>
      </c>
      <c r="N54" s="15">
        <v>3864</v>
      </c>
    </row>
    <row r="55" spans="1:14" x14ac:dyDescent="0.3">
      <c r="A55" s="41" t="s">
        <v>70</v>
      </c>
      <c r="B55" s="15">
        <v>5470</v>
      </c>
      <c r="C55" s="15">
        <v>1146</v>
      </c>
      <c r="D55" s="15">
        <v>-138</v>
      </c>
      <c r="E55" s="15">
        <v>1063</v>
      </c>
      <c r="F55" s="15">
        <v>2113</v>
      </c>
      <c r="G55" s="15">
        <v>9931</v>
      </c>
      <c r="H55" s="15">
        <v>291</v>
      </c>
      <c r="I55" s="15">
        <v>0</v>
      </c>
      <c r="J55" s="15">
        <v>8476</v>
      </c>
      <c r="K55" s="15">
        <v>0</v>
      </c>
      <c r="L55" s="15">
        <v>0</v>
      </c>
      <c r="M55" s="22">
        <v>1164</v>
      </c>
      <c r="N55" s="15">
        <v>9931</v>
      </c>
    </row>
    <row r="56" spans="1:14" x14ac:dyDescent="0.3">
      <c r="A56" s="41" t="s">
        <v>71</v>
      </c>
      <c r="B56" s="15">
        <v>4220</v>
      </c>
      <c r="C56" s="15">
        <v>0</v>
      </c>
      <c r="D56" s="15">
        <v>-40</v>
      </c>
      <c r="E56" s="15">
        <v>673</v>
      </c>
      <c r="F56" s="15">
        <v>1473</v>
      </c>
      <c r="G56" s="15">
        <v>6406</v>
      </c>
      <c r="H56" s="15">
        <v>482</v>
      </c>
      <c r="I56" s="15">
        <v>0</v>
      </c>
      <c r="J56" s="15">
        <v>5911</v>
      </c>
      <c r="K56" s="15">
        <v>0</v>
      </c>
      <c r="L56" s="15">
        <v>0</v>
      </c>
      <c r="M56" s="22">
        <v>13</v>
      </c>
      <c r="N56" s="15">
        <v>6406</v>
      </c>
    </row>
    <row r="57" spans="1:14" x14ac:dyDescent="0.3">
      <c r="A57" s="39" t="s">
        <v>72</v>
      </c>
      <c r="B57" s="15">
        <v>97627</v>
      </c>
      <c r="C57" s="15">
        <v>820</v>
      </c>
      <c r="D57" s="15">
        <v>368</v>
      </c>
      <c r="E57" s="15">
        <v>24615</v>
      </c>
      <c r="F57" s="15">
        <v>22292</v>
      </c>
      <c r="G57" s="15">
        <v>144986</v>
      </c>
      <c r="H57" s="15">
        <v>13342</v>
      </c>
      <c r="I57" s="15">
        <v>868</v>
      </c>
      <c r="J57" s="15">
        <v>77620</v>
      </c>
      <c r="K57" s="15">
        <v>35593</v>
      </c>
      <c r="L57" s="15">
        <v>5024</v>
      </c>
      <c r="M57" s="22">
        <v>12538</v>
      </c>
      <c r="N57" s="15">
        <v>144986</v>
      </c>
    </row>
    <row r="58" spans="1:14" x14ac:dyDescent="0.3">
      <c r="A58" s="41" t="s">
        <v>73</v>
      </c>
      <c r="B58" s="15">
        <v>8874</v>
      </c>
      <c r="C58" s="15">
        <v>558</v>
      </c>
      <c r="D58" s="15">
        <v>-37</v>
      </c>
      <c r="E58" s="15">
        <v>1861</v>
      </c>
      <c r="F58" s="15">
        <v>4621</v>
      </c>
      <c r="G58" s="15">
        <v>15950</v>
      </c>
      <c r="H58" s="15">
        <v>1983</v>
      </c>
      <c r="I58" s="15">
        <v>784</v>
      </c>
      <c r="J58" s="15">
        <v>13046</v>
      </c>
      <c r="K58" s="15">
        <v>0</v>
      </c>
      <c r="L58" s="15">
        <v>0</v>
      </c>
      <c r="M58" s="22">
        <v>138</v>
      </c>
      <c r="N58" s="15">
        <v>15950</v>
      </c>
    </row>
    <row r="59" spans="1:14" x14ac:dyDescent="0.3">
      <c r="A59" s="41" t="s">
        <v>74</v>
      </c>
      <c r="B59" s="15">
        <v>20538</v>
      </c>
      <c r="C59" s="15">
        <v>251</v>
      </c>
      <c r="D59" s="15">
        <v>-56</v>
      </c>
      <c r="E59" s="15">
        <v>3313</v>
      </c>
      <c r="F59" s="15">
        <v>3478</v>
      </c>
      <c r="G59" s="15">
        <v>27637</v>
      </c>
      <c r="H59" s="15">
        <v>4246</v>
      </c>
      <c r="I59" s="15">
        <v>84</v>
      </c>
      <c r="J59" s="15">
        <v>21866</v>
      </c>
      <c r="K59" s="15">
        <v>0</v>
      </c>
      <c r="L59" s="15">
        <v>0</v>
      </c>
      <c r="M59" s="22">
        <v>1441</v>
      </c>
      <c r="N59" s="15">
        <v>27637</v>
      </c>
    </row>
    <row r="60" spans="1:14" x14ac:dyDescent="0.3">
      <c r="A60" s="41" t="s">
        <v>75</v>
      </c>
      <c r="B60" s="15">
        <v>68215</v>
      </c>
      <c r="C60" s="15">
        <v>12</v>
      </c>
      <c r="D60" s="15">
        <v>462</v>
      </c>
      <c r="E60" s="15">
        <v>19441</v>
      </c>
      <c r="F60" s="15">
        <v>14194</v>
      </c>
      <c r="G60" s="15">
        <v>101398</v>
      </c>
      <c r="H60" s="15">
        <v>7113</v>
      </c>
      <c r="I60" s="15">
        <v>0</v>
      </c>
      <c r="J60" s="15">
        <v>42708</v>
      </c>
      <c r="K60" s="15">
        <v>35593</v>
      </c>
      <c r="L60" s="15">
        <v>5024</v>
      </c>
      <c r="M60" s="22">
        <v>10959</v>
      </c>
      <c r="N60" s="15">
        <v>101398</v>
      </c>
    </row>
    <row r="61" spans="1:14" x14ac:dyDescent="0.3">
      <c r="A61" s="39" t="s">
        <v>76</v>
      </c>
      <c r="B61" s="15">
        <v>354389</v>
      </c>
      <c r="C61" s="15">
        <v>12264</v>
      </c>
      <c r="D61" s="15">
        <v>97</v>
      </c>
      <c r="E61" s="15">
        <v>2828</v>
      </c>
      <c r="F61" s="15">
        <v>4866</v>
      </c>
      <c r="G61" s="15">
        <v>374251</v>
      </c>
      <c r="H61" s="15">
        <v>191409</v>
      </c>
      <c r="I61" s="15">
        <v>9659</v>
      </c>
      <c r="J61" s="15">
        <v>140876</v>
      </c>
      <c r="K61" s="15">
        <v>0</v>
      </c>
      <c r="L61" s="15">
        <v>4307</v>
      </c>
      <c r="M61" s="22">
        <v>28000</v>
      </c>
      <c r="N61" s="15">
        <v>374251</v>
      </c>
    </row>
    <row r="62" spans="1:14" x14ac:dyDescent="0.3">
      <c r="A62" s="41" t="s">
        <v>24</v>
      </c>
      <c r="B62" s="15">
        <v>156751</v>
      </c>
      <c r="C62" s="15">
        <v>0</v>
      </c>
      <c r="D62" s="15">
        <v>0</v>
      </c>
      <c r="E62" s="15">
        <v>0</v>
      </c>
      <c r="F62" s="15">
        <v>0</v>
      </c>
      <c r="G62" s="15">
        <v>156751</v>
      </c>
      <c r="H62" s="15">
        <v>56947</v>
      </c>
      <c r="I62" s="15">
        <v>6041</v>
      </c>
      <c r="J62" s="15">
        <v>92323</v>
      </c>
      <c r="K62" s="15">
        <v>0</v>
      </c>
      <c r="L62" s="15">
        <v>0</v>
      </c>
      <c r="M62" s="22">
        <v>1440</v>
      </c>
      <c r="N62" s="15">
        <v>156751</v>
      </c>
    </row>
    <row r="63" spans="1:14" x14ac:dyDescent="0.3">
      <c r="A63" s="41" t="s">
        <v>23</v>
      </c>
      <c r="B63" s="15">
        <v>16403</v>
      </c>
      <c r="C63" s="15">
        <v>1345</v>
      </c>
      <c r="D63" s="15">
        <v>-9</v>
      </c>
      <c r="E63" s="15">
        <v>918</v>
      </c>
      <c r="F63" s="15">
        <v>1304</v>
      </c>
      <c r="G63" s="15">
        <v>19979</v>
      </c>
      <c r="H63" s="15">
        <v>12975</v>
      </c>
      <c r="I63" s="15">
        <v>1197</v>
      </c>
      <c r="J63" s="15">
        <v>2712</v>
      </c>
      <c r="K63" s="15">
        <v>0</v>
      </c>
      <c r="L63" s="15">
        <v>0</v>
      </c>
      <c r="M63" s="22">
        <v>3095</v>
      </c>
      <c r="N63" s="15">
        <v>19979</v>
      </c>
    </row>
    <row r="64" spans="1:14" x14ac:dyDescent="0.3">
      <c r="A64" s="41" t="s">
        <v>22</v>
      </c>
      <c r="B64" s="15">
        <v>19878</v>
      </c>
      <c r="C64" s="15">
        <v>0</v>
      </c>
      <c r="D64" s="15">
        <v>0</v>
      </c>
      <c r="E64" s="15">
        <v>0</v>
      </c>
      <c r="F64" s="15">
        <v>0</v>
      </c>
      <c r="G64" s="15">
        <v>19878</v>
      </c>
      <c r="H64" s="15">
        <v>365</v>
      </c>
      <c r="I64" s="15">
        <v>0</v>
      </c>
      <c r="J64" s="15">
        <v>19513</v>
      </c>
      <c r="K64" s="15">
        <v>0</v>
      </c>
      <c r="L64" s="15">
        <v>0</v>
      </c>
      <c r="M64" s="22">
        <v>0</v>
      </c>
      <c r="N64" s="15">
        <v>19878</v>
      </c>
    </row>
    <row r="65" spans="1:14" x14ac:dyDescent="0.3">
      <c r="A65" s="41" t="s">
        <v>77</v>
      </c>
      <c r="B65" s="15">
        <v>84740</v>
      </c>
      <c r="C65" s="15">
        <v>10301</v>
      </c>
      <c r="D65" s="15">
        <v>105</v>
      </c>
      <c r="E65" s="15">
        <v>1910</v>
      </c>
      <c r="F65" s="15">
        <v>3562</v>
      </c>
      <c r="G65" s="15">
        <v>100408</v>
      </c>
      <c r="H65" s="15">
        <v>73565</v>
      </c>
      <c r="I65" s="15">
        <v>133</v>
      </c>
      <c r="J65" s="15">
        <v>8448</v>
      </c>
      <c r="K65" s="15">
        <v>0</v>
      </c>
      <c r="L65" s="15">
        <v>0</v>
      </c>
      <c r="M65" s="22">
        <v>18262</v>
      </c>
      <c r="N65" s="15">
        <v>100408</v>
      </c>
    </row>
    <row r="66" spans="1:14" x14ac:dyDescent="0.3">
      <c r="A66" s="41" t="s">
        <v>25</v>
      </c>
      <c r="B66" s="15">
        <v>76617</v>
      </c>
      <c r="C66" s="15">
        <v>617</v>
      </c>
      <c r="D66" s="15">
        <v>0</v>
      </c>
      <c r="E66" s="15">
        <v>0</v>
      </c>
      <c r="F66" s="15">
        <v>0</v>
      </c>
      <c r="G66" s="15">
        <v>77234</v>
      </c>
      <c r="H66" s="15">
        <v>47557</v>
      </c>
      <c r="I66" s="15">
        <v>2287</v>
      </c>
      <c r="J66" s="15">
        <v>17881</v>
      </c>
      <c r="K66" s="15">
        <v>0</v>
      </c>
      <c r="L66" s="15">
        <v>4307</v>
      </c>
      <c r="M66" s="22">
        <v>5202</v>
      </c>
      <c r="N66" s="15">
        <v>77234</v>
      </c>
    </row>
    <row r="67" spans="1:14" x14ac:dyDescent="0.3">
      <c r="A67" s="39" t="s">
        <v>78</v>
      </c>
      <c r="B67" s="15">
        <v>43883</v>
      </c>
      <c r="C67" s="15">
        <v>24743</v>
      </c>
      <c r="D67" s="15">
        <v>1437</v>
      </c>
      <c r="E67" s="15">
        <v>52122</v>
      </c>
      <c r="F67" s="15">
        <v>38599</v>
      </c>
      <c r="G67" s="15">
        <v>157909</v>
      </c>
      <c r="H67" s="15">
        <v>39609</v>
      </c>
      <c r="I67" s="15">
        <v>3299</v>
      </c>
      <c r="J67" s="15">
        <v>94390</v>
      </c>
      <c r="K67" s="15">
        <v>3075</v>
      </c>
      <c r="L67" s="15">
        <v>113</v>
      </c>
      <c r="M67" s="22">
        <v>17424</v>
      </c>
      <c r="N67" s="15">
        <v>157909</v>
      </c>
    </row>
    <row r="68" spans="1:14" x14ac:dyDescent="0.3">
      <c r="A68" s="41" t="s">
        <v>79</v>
      </c>
      <c r="B68" s="15">
        <v>9106</v>
      </c>
      <c r="C68" s="15">
        <v>13409</v>
      </c>
      <c r="D68" s="15">
        <v>871</v>
      </c>
      <c r="E68" s="15">
        <v>12808</v>
      </c>
      <c r="F68" s="15">
        <v>23007</v>
      </c>
      <c r="G68" s="15">
        <v>57459</v>
      </c>
      <c r="H68" s="15">
        <v>5012</v>
      </c>
      <c r="I68" s="15">
        <v>78</v>
      </c>
      <c r="J68" s="15">
        <v>44256</v>
      </c>
      <c r="K68" s="15">
        <v>0</v>
      </c>
      <c r="L68" s="15">
        <v>0</v>
      </c>
      <c r="M68" s="22">
        <v>8113</v>
      </c>
      <c r="N68" s="15">
        <v>57459</v>
      </c>
    </row>
    <row r="69" spans="1:14" x14ac:dyDescent="0.3">
      <c r="A69" s="41" t="s">
        <v>80</v>
      </c>
      <c r="B69" s="15">
        <v>14738</v>
      </c>
      <c r="C69" s="15">
        <v>40</v>
      </c>
      <c r="D69" s="15">
        <v>146</v>
      </c>
      <c r="E69" s="15">
        <v>2146</v>
      </c>
      <c r="F69" s="15">
        <v>1443</v>
      </c>
      <c r="G69" s="15">
        <v>18221</v>
      </c>
      <c r="H69" s="15">
        <v>13422</v>
      </c>
      <c r="I69" s="15">
        <v>2357</v>
      </c>
      <c r="J69" s="15">
        <v>2261</v>
      </c>
      <c r="K69" s="15">
        <v>0</v>
      </c>
      <c r="L69" s="15">
        <v>0</v>
      </c>
      <c r="M69" s="22">
        <v>180</v>
      </c>
      <c r="N69" s="15">
        <v>18221</v>
      </c>
    </row>
    <row r="70" spans="1:14" x14ac:dyDescent="0.3">
      <c r="A70" s="41" t="s">
        <v>81</v>
      </c>
      <c r="B70" s="15">
        <v>2014</v>
      </c>
      <c r="C70" s="15">
        <v>1348</v>
      </c>
      <c r="D70" s="15">
        <v>-64</v>
      </c>
      <c r="E70" s="15">
        <v>1319</v>
      </c>
      <c r="F70" s="15">
        <v>1871</v>
      </c>
      <c r="G70" s="15">
        <v>6616</v>
      </c>
      <c r="H70" s="15">
        <v>395</v>
      </c>
      <c r="I70" s="15">
        <v>0</v>
      </c>
      <c r="J70" s="15">
        <v>4935</v>
      </c>
      <c r="K70" s="15">
        <v>546</v>
      </c>
      <c r="L70" s="15">
        <v>136</v>
      </c>
      <c r="M70" s="22">
        <v>605</v>
      </c>
      <c r="N70" s="15">
        <v>6616</v>
      </c>
    </row>
    <row r="71" spans="1:14" x14ac:dyDescent="0.3">
      <c r="A71" s="41" t="s">
        <v>82</v>
      </c>
      <c r="B71" s="15">
        <v>9411</v>
      </c>
      <c r="C71" s="15">
        <v>30</v>
      </c>
      <c r="D71" s="15">
        <v>104</v>
      </c>
      <c r="E71" s="15">
        <v>2829</v>
      </c>
      <c r="F71" s="15">
        <v>586</v>
      </c>
      <c r="G71" s="15">
        <v>12753</v>
      </c>
      <c r="H71" s="15">
        <v>10297</v>
      </c>
      <c r="I71" s="15">
        <v>65</v>
      </c>
      <c r="J71" s="15">
        <v>581</v>
      </c>
      <c r="K71" s="15">
        <v>1743</v>
      </c>
      <c r="L71" s="15">
        <v>0</v>
      </c>
      <c r="M71" s="22">
        <v>66</v>
      </c>
      <c r="N71" s="15">
        <v>12753</v>
      </c>
    </row>
    <row r="72" spans="1:14" x14ac:dyDescent="0.3">
      <c r="A72" s="114" t="s">
        <v>144</v>
      </c>
      <c r="B72" s="15">
        <v>663</v>
      </c>
      <c r="C72" s="15">
        <v>221</v>
      </c>
      <c r="D72" s="15">
        <v>16</v>
      </c>
      <c r="E72" s="15">
        <v>982</v>
      </c>
      <c r="F72" s="15">
        <v>135</v>
      </c>
      <c r="G72" s="15">
        <v>1985</v>
      </c>
      <c r="H72" s="15">
        <v>598</v>
      </c>
      <c r="I72" s="15">
        <v>0</v>
      </c>
      <c r="J72" s="15">
        <v>571</v>
      </c>
      <c r="K72" s="15">
        <v>670</v>
      </c>
      <c r="L72" s="15">
        <v>15</v>
      </c>
      <c r="M72" s="22">
        <v>132</v>
      </c>
      <c r="N72" s="15">
        <v>1985</v>
      </c>
    </row>
    <row r="73" spans="1:14" x14ac:dyDescent="0.3">
      <c r="A73" s="41" t="s">
        <v>83</v>
      </c>
      <c r="B73" s="15">
        <v>7951</v>
      </c>
      <c r="C73" s="15">
        <v>9695</v>
      </c>
      <c r="D73" s="15">
        <v>364</v>
      </c>
      <c r="E73" s="15">
        <v>32038</v>
      </c>
      <c r="F73" s="15">
        <v>11556</v>
      </c>
      <c r="G73" s="15">
        <v>60876</v>
      </c>
      <c r="H73" s="15">
        <v>9885</v>
      </c>
      <c r="I73" s="15">
        <v>798</v>
      </c>
      <c r="J73" s="15">
        <v>41787</v>
      </c>
      <c r="K73" s="15">
        <v>117</v>
      </c>
      <c r="L73" s="15">
        <v>-37</v>
      </c>
      <c r="M73" s="22">
        <v>8327</v>
      </c>
      <c r="N73" s="15">
        <v>60876</v>
      </c>
    </row>
    <row r="74" spans="1:14" x14ac:dyDescent="0.3">
      <c r="A74" s="39" t="s">
        <v>34</v>
      </c>
      <c r="B74" s="15">
        <v>31363</v>
      </c>
      <c r="C74" s="15">
        <v>0</v>
      </c>
      <c r="D74" s="15">
        <v>0</v>
      </c>
      <c r="E74" s="15">
        <v>0</v>
      </c>
      <c r="F74" s="15">
        <v>0</v>
      </c>
      <c r="G74" s="15">
        <v>31363</v>
      </c>
      <c r="H74" s="15">
        <v>0</v>
      </c>
      <c r="I74" s="15">
        <v>0</v>
      </c>
      <c r="J74" s="15">
        <v>0</v>
      </c>
      <c r="K74" s="15">
        <v>13454</v>
      </c>
      <c r="L74" s="15">
        <v>17908</v>
      </c>
      <c r="M74" s="22">
        <v>0</v>
      </c>
      <c r="N74" s="15">
        <v>31363</v>
      </c>
    </row>
    <row r="75" spans="1:14" x14ac:dyDescent="0.3">
      <c r="A75" s="39" t="s">
        <v>84</v>
      </c>
      <c r="B75" s="15">
        <v>82399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x14ac:dyDescent="0.3">
      <c r="A76" s="39" t="s">
        <v>85</v>
      </c>
      <c r="B76" s="15">
        <v>70451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22">
        <v>0</v>
      </c>
      <c r="N76" s="15">
        <v>0</v>
      </c>
    </row>
    <row r="77" spans="1:14" s="62" customFormat="1" x14ac:dyDescent="0.3">
      <c r="A77" s="57" t="s">
        <v>86</v>
      </c>
      <c r="B77" s="60">
        <v>35080202</v>
      </c>
      <c r="C77" s="60">
        <v>2763264</v>
      </c>
      <c r="D77" s="60">
        <v>55296</v>
      </c>
      <c r="E77" s="60">
        <v>2381687</v>
      </c>
      <c r="F77" s="60">
        <v>1774284</v>
      </c>
      <c r="G77" s="60">
        <v>37785540</v>
      </c>
      <c r="H77" s="60">
        <v>13838201</v>
      </c>
      <c r="I77" s="60">
        <v>1351046</v>
      </c>
      <c r="J77" s="60">
        <v>13501494</v>
      </c>
      <c r="K77" s="60">
        <v>3537769</v>
      </c>
      <c r="L77" s="60">
        <v>3428003</v>
      </c>
      <c r="M77" s="61">
        <v>2129026</v>
      </c>
      <c r="N77" s="60">
        <v>37785540</v>
      </c>
    </row>
    <row r="78" spans="1:14" x14ac:dyDescent="0.3">
      <c r="A78" s="51" t="s">
        <v>87</v>
      </c>
      <c r="B78" s="15">
        <v>2384767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1" t="s">
        <v>88</v>
      </c>
      <c r="B79" s="15">
        <v>1773834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22">
        <v>0</v>
      </c>
      <c r="N79" s="15">
        <v>0</v>
      </c>
    </row>
    <row r="80" spans="1:14" x14ac:dyDescent="0.3">
      <c r="A80" s="58" t="s">
        <v>89</v>
      </c>
      <c r="B80" s="18">
        <v>30921601</v>
      </c>
      <c r="C80" s="18">
        <v>2763264</v>
      </c>
      <c r="D80" s="18">
        <v>55296</v>
      </c>
      <c r="E80" s="18">
        <v>2381687</v>
      </c>
      <c r="F80" s="18">
        <v>1774284</v>
      </c>
      <c r="G80" s="18">
        <v>37785540</v>
      </c>
      <c r="H80" s="18">
        <v>13838201</v>
      </c>
      <c r="I80" s="18">
        <v>1351046</v>
      </c>
      <c r="J80" s="18">
        <v>13501494</v>
      </c>
      <c r="K80" s="18">
        <v>3537769</v>
      </c>
      <c r="L80" s="18">
        <v>3428003</v>
      </c>
      <c r="M80" s="23">
        <v>2129026</v>
      </c>
      <c r="N80" s="18">
        <v>37785540</v>
      </c>
    </row>
    <row r="81" spans="12:13" x14ac:dyDescent="0.3">
      <c r="L81" s="20"/>
      <c r="M81" s="21"/>
    </row>
  </sheetData>
  <mergeCells count="19"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  <mergeCell ref="I4:I5"/>
    <mergeCell ref="J4:J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35"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139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v>154673</v>
      </c>
      <c r="C3" s="31">
        <v>10964663</v>
      </c>
      <c r="D3" s="68"/>
      <c r="E3" s="31">
        <v>5353</v>
      </c>
      <c r="F3" s="31">
        <v>439872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5545</v>
      </c>
      <c r="C4" s="32">
        <v>417857</v>
      </c>
      <c r="D4" s="59"/>
      <c r="E4" s="32">
        <v>1084</v>
      </c>
      <c r="F4" s="32">
        <v>92386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260</v>
      </c>
      <c r="C5" s="29">
        <v>28815</v>
      </c>
      <c r="D5" s="34"/>
      <c r="E5" s="29">
        <v>226</v>
      </c>
      <c r="F5" s="29">
        <v>24990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v>71</v>
      </c>
      <c r="C6" s="29">
        <v>7606</v>
      </c>
      <c r="D6" s="34">
        <v>0.97299999999999998</v>
      </c>
      <c r="E6" s="29">
        <v>69</v>
      </c>
      <c r="F6" s="29">
        <v>7398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68</v>
      </c>
      <c r="C7" s="29">
        <v>7617</v>
      </c>
      <c r="D7" s="34">
        <v>0.78300000000000003</v>
      </c>
      <c r="E7" s="29">
        <v>53</v>
      </c>
      <c r="F7" s="29">
        <v>5967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32</v>
      </c>
      <c r="C8" s="29">
        <v>3681</v>
      </c>
      <c r="D8" s="34">
        <v>0.51500000000000001</v>
      </c>
      <c r="E8" s="29">
        <v>16</v>
      </c>
      <c r="F8" s="29">
        <v>1897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89</v>
      </c>
      <c r="C9" s="29">
        <v>9912</v>
      </c>
      <c r="D9" s="34">
        <v>0.98199999999999998</v>
      </c>
      <c r="E9" s="29">
        <v>88</v>
      </c>
      <c r="F9" s="29">
        <v>9729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169</v>
      </c>
      <c r="C10" s="29">
        <v>7335</v>
      </c>
      <c r="D10" s="34">
        <v>0.92400000000000004</v>
      </c>
      <c r="E10" s="29">
        <v>156</v>
      </c>
      <c r="F10" s="29">
        <v>6781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1968</v>
      </c>
      <c r="C11" s="29">
        <v>211960</v>
      </c>
      <c r="D11" s="34"/>
      <c r="E11" s="29">
        <v>567</v>
      </c>
      <c r="F11" s="29">
        <v>53148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487</v>
      </c>
      <c r="C12" s="29">
        <v>45867</v>
      </c>
      <c r="D12" s="34">
        <v>0.42799999999999999</v>
      </c>
      <c r="E12" s="29">
        <v>208</v>
      </c>
      <c r="F12" s="29">
        <v>19637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185</v>
      </c>
      <c r="C13" s="29">
        <v>19928</v>
      </c>
      <c r="D13" s="34">
        <v>0.73599999999999999</v>
      </c>
      <c r="E13" s="29">
        <v>136</v>
      </c>
      <c r="F13" s="29">
        <v>14672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22</v>
      </c>
      <c r="C14" s="29">
        <v>2274</v>
      </c>
      <c r="D14" s="34">
        <v>0.93500000000000005</v>
      </c>
      <c r="E14" s="29">
        <v>20</v>
      </c>
      <c r="F14" s="29">
        <v>2126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40</v>
      </c>
      <c r="C15" s="29">
        <v>3615</v>
      </c>
      <c r="D15" s="34">
        <v>0.99399999999999999</v>
      </c>
      <c r="E15" s="29">
        <v>40</v>
      </c>
      <c r="F15" s="29">
        <v>3594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27</v>
      </c>
      <c r="C16" s="29">
        <v>2150</v>
      </c>
      <c r="D16" s="34">
        <v>0.99099999999999999</v>
      </c>
      <c r="E16" s="29">
        <v>27</v>
      </c>
      <c r="F16" s="29">
        <v>2131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63</v>
      </c>
      <c r="C17" s="29">
        <v>4926</v>
      </c>
      <c r="D17" s="34">
        <v>0.98499999999999999</v>
      </c>
      <c r="E17" s="29">
        <v>62</v>
      </c>
      <c r="F17" s="29">
        <v>4853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1082</v>
      </c>
      <c r="C18" s="29">
        <v>128659</v>
      </c>
      <c r="D18" s="34">
        <v>1.7000000000000001E-2</v>
      </c>
      <c r="E18" s="29">
        <v>18</v>
      </c>
      <c r="F18" s="29">
        <v>2173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45</v>
      </c>
      <c r="C19" s="29">
        <v>3093</v>
      </c>
      <c r="D19" s="34">
        <v>0.98699999999999999</v>
      </c>
      <c r="E19" s="29">
        <v>44</v>
      </c>
      <c r="F19" s="29">
        <v>3052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17</v>
      </c>
      <c r="C20" s="29">
        <v>1448</v>
      </c>
      <c r="D20" s="34">
        <v>0.629</v>
      </c>
      <c r="E20" s="29">
        <v>11</v>
      </c>
      <c r="F20" s="29">
        <v>910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124</v>
      </c>
      <c r="C21" s="29">
        <v>7229</v>
      </c>
      <c r="D21" s="34">
        <v>0.41399999999999998</v>
      </c>
      <c r="E21" s="29">
        <v>51</v>
      </c>
      <c r="F21" s="29">
        <v>2990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3024</v>
      </c>
      <c r="C22" s="29">
        <v>162518</v>
      </c>
      <c r="D22" s="34">
        <v>2.8000000000000001E-2</v>
      </c>
      <c r="E22" s="29">
        <v>83</v>
      </c>
      <c r="F22" s="29">
        <v>4476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50664</v>
      </c>
      <c r="C23" s="32">
        <v>3066577</v>
      </c>
      <c r="D23" s="59"/>
      <c r="E23" s="32">
        <v>4121</v>
      </c>
      <c r="F23" s="32">
        <v>336267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21499</v>
      </c>
      <c r="C24" s="29">
        <v>1204351</v>
      </c>
      <c r="D24" s="34"/>
      <c r="E24" s="29">
        <v>1671</v>
      </c>
      <c r="F24" s="29">
        <v>96117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93</v>
      </c>
      <c r="C25" s="29">
        <v>5894</v>
      </c>
      <c r="D25" s="34">
        <v>0.255</v>
      </c>
      <c r="E25" s="29">
        <v>24</v>
      </c>
      <c r="F25" s="29">
        <v>1501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483</v>
      </c>
      <c r="C26" s="29">
        <v>15443</v>
      </c>
      <c r="D26" s="34">
        <v>3.7999999999999999E-2</v>
      </c>
      <c r="E26" s="29">
        <v>18</v>
      </c>
      <c r="F26" s="29">
        <v>586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1365</v>
      </c>
      <c r="C27" s="29">
        <v>48948</v>
      </c>
      <c r="D27" s="34">
        <v>1.4999999999999999E-2</v>
      </c>
      <c r="E27" s="29">
        <v>20</v>
      </c>
      <c r="F27" s="29">
        <v>735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19214</v>
      </c>
      <c r="C28" s="29">
        <v>1115026</v>
      </c>
      <c r="D28" s="34">
        <v>8.3000000000000004E-2</v>
      </c>
      <c r="E28" s="29">
        <v>1599</v>
      </c>
      <c r="F28" s="29">
        <v>92781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344</v>
      </c>
      <c r="C29" s="29">
        <v>19040</v>
      </c>
      <c r="D29" s="34">
        <v>2.7E-2</v>
      </c>
      <c r="E29" s="29">
        <v>9</v>
      </c>
      <c r="F29" s="29">
        <v>514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v>2265</v>
      </c>
      <c r="C30" s="29">
        <v>298707</v>
      </c>
      <c r="D30" s="34"/>
      <c r="E30" s="29">
        <v>1349</v>
      </c>
      <c r="F30" s="29">
        <v>174748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720</v>
      </c>
      <c r="C31" s="29">
        <v>108622</v>
      </c>
      <c r="D31" s="34">
        <v>0.35799999999999998</v>
      </c>
      <c r="E31" s="29">
        <v>258</v>
      </c>
      <c r="F31" s="29">
        <v>38888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403</v>
      </c>
      <c r="C32" s="29">
        <v>34921</v>
      </c>
      <c r="D32" s="34">
        <v>0.98399999999999999</v>
      </c>
      <c r="E32" s="29">
        <v>396</v>
      </c>
      <c r="F32" s="29">
        <v>34368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21</v>
      </c>
      <c r="C33" s="29">
        <v>2071</v>
      </c>
      <c r="D33" s="34">
        <v>0.99299999999999999</v>
      </c>
      <c r="E33" s="29">
        <v>21</v>
      </c>
      <c r="F33" s="29">
        <v>2056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815</v>
      </c>
      <c r="C34" s="29">
        <v>90227</v>
      </c>
      <c r="D34" s="34">
        <v>0.50600000000000001</v>
      </c>
      <c r="E34" s="29">
        <v>412</v>
      </c>
      <c r="F34" s="29">
        <v>45639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306</v>
      </c>
      <c r="C35" s="29">
        <v>62866</v>
      </c>
      <c r="D35" s="34">
        <v>0.85599999999999998</v>
      </c>
      <c r="E35" s="29">
        <v>262</v>
      </c>
      <c r="F35" s="29">
        <v>53796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v>907</v>
      </c>
      <c r="C36" s="29">
        <v>60002</v>
      </c>
      <c r="D36" s="34"/>
      <c r="E36" s="29">
        <v>160</v>
      </c>
      <c r="F36" s="29">
        <v>11031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20</v>
      </c>
      <c r="C37" s="29">
        <v>1753</v>
      </c>
      <c r="D37" s="34">
        <v>0.92500000000000004</v>
      </c>
      <c r="E37" s="29">
        <v>18</v>
      </c>
      <c r="F37" s="29">
        <v>1622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431</v>
      </c>
      <c r="C38" s="29">
        <v>26550</v>
      </c>
      <c r="D38" s="34">
        <v>0.154</v>
      </c>
      <c r="E38" s="29">
        <v>66</v>
      </c>
      <c r="F38" s="29">
        <v>4089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8</v>
      </c>
      <c r="C39" s="29">
        <v>736</v>
      </c>
      <c r="D39" s="34">
        <v>0.91100000000000003</v>
      </c>
      <c r="E39" s="29">
        <v>8</v>
      </c>
      <c r="F39" s="29">
        <v>671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253</v>
      </c>
      <c r="C40" s="29">
        <v>16799</v>
      </c>
      <c r="D40" s="34">
        <v>0.161</v>
      </c>
      <c r="E40" s="29">
        <v>41</v>
      </c>
      <c r="F40" s="29">
        <v>2711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195</v>
      </c>
      <c r="C41" s="29">
        <v>14163</v>
      </c>
      <c r="D41" s="34">
        <v>0.13700000000000001</v>
      </c>
      <c r="E41" s="29">
        <v>27</v>
      </c>
      <c r="F41" s="29">
        <v>1938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608</v>
      </c>
      <c r="C42" s="29">
        <v>52379</v>
      </c>
      <c r="D42" s="34">
        <v>0.219</v>
      </c>
      <c r="E42" s="29">
        <v>133</v>
      </c>
      <c r="F42" s="29">
        <v>11467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v>98463</v>
      </c>
      <c r="C43" s="32">
        <v>7480228</v>
      </c>
      <c r="D43" s="59"/>
      <c r="E43" s="32">
        <v>148</v>
      </c>
      <c r="F43" s="32">
        <v>11219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9452</v>
      </c>
      <c r="C44" s="29">
        <v>822977</v>
      </c>
      <c r="D44" s="34">
        <v>2.4E-2</v>
      </c>
      <c r="E44" s="29">
        <v>231</v>
      </c>
      <c r="F44" s="29">
        <v>20126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15933</v>
      </c>
      <c r="C45" s="29">
        <v>628161</v>
      </c>
      <c r="D45" s="34">
        <v>3.5999999999999997E-2</v>
      </c>
      <c r="E45" s="29">
        <v>578</v>
      </c>
      <c r="F45" s="29">
        <v>22779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98463</v>
      </c>
      <c r="C46" s="103">
        <v>7480228</v>
      </c>
      <c r="D46" s="104">
        <v>1E-3</v>
      </c>
      <c r="E46" s="103">
        <v>148</v>
      </c>
      <c r="F46" s="103">
        <v>11219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29"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140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v>5122</v>
      </c>
      <c r="C4" s="109"/>
      <c r="D4" s="87">
        <v>8101</v>
      </c>
    </row>
    <row r="5" spans="1:4" x14ac:dyDescent="0.3">
      <c r="A5" s="37" t="s">
        <v>39</v>
      </c>
      <c r="B5" s="88">
        <v>1273</v>
      </c>
      <c r="C5" s="110"/>
      <c r="D5" s="89">
        <v>1848</v>
      </c>
    </row>
    <row r="6" spans="1:4" x14ac:dyDescent="0.3">
      <c r="A6" s="39" t="s">
        <v>3</v>
      </c>
      <c r="B6" s="90">
        <v>313</v>
      </c>
      <c r="C6" s="111"/>
      <c r="D6" s="91">
        <v>474</v>
      </c>
    </row>
    <row r="7" spans="1:4" x14ac:dyDescent="0.3">
      <c r="A7" s="41" t="s">
        <v>97</v>
      </c>
      <c r="B7" s="90">
        <v>125</v>
      </c>
      <c r="C7" s="111">
        <v>1.419</v>
      </c>
      <c r="D7" s="91">
        <v>178</v>
      </c>
    </row>
    <row r="8" spans="1:4" x14ac:dyDescent="0.3">
      <c r="A8" s="41" t="s">
        <v>6</v>
      </c>
      <c r="B8" s="90">
        <v>121</v>
      </c>
      <c r="C8" s="111">
        <v>1.659</v>
      </c>
      <c r="D8" s="91">
        <v>200</v>
      </c>
    </row>
    <row r="9" spans="1:4" x14ac:dyDescent="0.3">
      <c r="A9" s="41" t="s">
        <v>5</v>
      </c>
      <c r="B9" s="90">
        <v>15</v>
      </c>
      <c r="C9" s="111">
        <v>1.659</v>
      </c>
      <c r="D9" s="91">
        <v>25</v>
      </c>
    </row>
    <row r="10" spans="1:4" x14ac:dyDescent="0.3">
      <c r="A10" s="41" t="s">
        <v>4</v>
      </c>
      <c r="B10" s="90">
        <v>52</v>
      </c>
      <c r="C10" s="111">
        <v>1.3740000000000001</v>
      </c>
      <c r="D10" s="91">
        <v>71</v>
      </c>
    </row>
    <row r="11" spans="1:4" x14ac:dyDescent="0.3">
      <c r="A11" s="39" t="s">
        <v>7</v>
      </c>
      <c r="B11" s="90">
        <v>157</v>
      </c>
      <c r="C11" s="111">
        <v>1.286</v>
      </c>
      <c r="D11" s="91">
        <v>201</v>
      </c>
    </row>
    <row r="12" spans="1:4" x14ac:dyDescent="0.3">
      <c r="A12" s="39" t="s">
        <v>55</v>
      </c>
      <c r="B12" s="90">
        <v>600</v>
      </c>
      <c r="C12" s="111"/>
      <c r="D12" s="91">
        <v>933</v>
      </c>
    </row>
    <row r="13" spans="1:4" x14ac:dyDescent="0.3">
      <c r="A13" s="41" t="s">
        <v>8</v>
      </c>
      <c r="B13" s="90">
        <v>208</v>
      </c>
      <c r="C13" s="111">
        <v>1.738</v>
      </c>
      <c r="D13" s="91">
        <v>361</v>
      </c>
    </row>
    <row r="14" spans="1:4" x14ac:dyDescent="0.3">
      <c r="A14" s="41" t="s">
        <v>9</v>
      </c>
      <c r="B14" s="90">
        <v>142</v>
      </c>
      <c r="C14" s="111">
        <v>1.6140000000000001</v>
      </c>
      <c r="D14" s="91">
        <v>230</v>
      </c>
    </row>
    <row r="15" spans="1:4" x14ac:dyDescent="0.3">
      <c r="A15" s="41" t="s">
        <v>10</v>
      </c>
      <c r="B15" s="90">
        <v>31</v>
      </c>
      <c r="C15" s="111">
        <v>1.6140000000000001</v>
      </c>
      <c r="D15" s="91">
        <v>50</v>
      </c>
    </row>
    <row r="16" spans="1:4" x14ac:dyDescent="0.3">
      <c r="A16" s="41" t="s">
        <v>11</v>
      </c>
      <c r="B16" s="90">
        <v>46</v>
      </c>
      <c r="C16" s="111">
        <v>1.32</v>
      </c>
      <c r="D16" s="91">
        <v>61</v>
      </c>
    </row>
    <row r="17" spans="1:4" x14ac:dyDescent="0.3">
      <c r="A17" s="41" t="s">
        <v>14</v>
      </c>
      <c r="B17" s="90">
        <v>19</v>
      </c>
      <c r="C17" s="111">
        <v>1.32</v>
      </c>
      <c r="D17" s="91">
        <v>25</v>
      </c>
    </row>
    <row r="18" spans="1:4" x14ac:dyDescent="0.3">
      <c r="A18" s="41" t="s">
        <v>12</v>
      </c>
      <c r="B18" s="90">
        <v>62</v>
      </c>
      <c r="C18" s="111">
        <v>1.32</v>
      </c>
      <c r="D18" s="91">
        <v>82</v>
      </c>
    </row>
    <row r="19" spans="1:4" x14ac:dyDescent="0.3">
      <c r="A19" s="41" t="s">
        <v>13</v>
      </c>
      <c r="B19" s="90">
        <v>17</v>
      </c>
      <c r="C19" s="111">
        <v>1.6060000000000001</v>
      </c>
      <c r="D19" s="91">
        <v>27</v>
      </c>
    </row>
    <row r="20" spans="1:4" x14ac:dyDescent="0.3">
      <c r="A20" s="41" t="s">
        <v>16</v>
      </c>
      <c r="B20" s="90">
        <v>64</v>
      </c>
      <c r="C20" s="111">
        <v>1.294</v>
      </c>
      <c r="D20" s="91">
        <v>83</v>
      </c>
    </row>
    <row r="21" spans="1:4" x14ac:dyDescent="0.3">
      <c r="A21" s="41" t="s">
        <v>15</v>
      </c>
      <c r="B21" s="90">
        <v>10</v>
      </c>
      <c r="C21" s="111">
        <v>1.32</v>
      </c>
      <c r="D21" s="91">
        <v>14</v>
      </c>
    </row>
    <row r="22" spans="1:4" x14ac:dyDescent="0.3">
      <c r="A22" s="39" t="s">
        <v>17</v>
      </c>
      <c r="B22" s="90">
        <v>132</v>
      </c>
      <c r="C22" s="111">
        <v>1.198</v>
      </c>
      <c r="D22" s="91">
        <v>158</v>
      </c>
    </row>
    <row r="23" spans="1:4" x14ac:dyDescent="0.3">
      <c r="A23" s="39" t="s">
        <v>18</v>
      </c>
      <c r="B23" s="90">
        <v>73</v>
      </c>
      <c r="C23" s="111">
        <v>1.133</v>
      </c>
      <c r="D23" s="91">
        <v>82</v>
      </c>
    </row>
    <row r="24" spans="1:4" x14ac:dyDescent="0.3">
      <c r="A24" s="37" t="s">
        <v>61</v>
      </c>
      <c r="B24" s="88">
        <v>3693</v>
      </c>
      <c r="C24" s="110"/>
      <c r="D24" s="89">
        <v>5939</v>
      </c>
    </row>
    <row r="25" spans="1:4" x14ac:dyDescent="0.3">
      <c r="A25" s="39" t="s">
        <v>62</v>
      </c>
      <c r="B25" s="90">
        <v>1257</v>
      </c>
      <c r="C25" s="111"/>
      <c r="D25" s="91">
        <v>1301</v>
      </c>
    </row>
    <row r="26" spans="1:4" x14ac:dyDescent="0.3">
      <c r="A26" s="41" t="s">
        <v>19</v>
      </c>
      <c r="B26" s="90">
        <v>22</v>
      </c>
      <c r="C26" s="111">
        <v>2.5409999999999999</v>
      </c>
      <c r="D26" s="91">
        <v>55</v>
      </c>
    </row>
    <row r="27" spans="1:4" x14ac:dyDescent="0.3">
      <c r="A27" s="41" t="s">
        <v>31</v>
      </c>
      <c r="B27" s="90">
        <v>8</v>
      </c>
      <c r="C27" s="111">
        <v>1.286</v>
      </c>
      <c r="D27" s="91">
        <v>11</v>
      </c>
    </row>
    <row r="28" spans="1:4" x14ac:dyDescent="0.3">
      <c r="A28" s="41" t="s">
        <v>32</v>
      </c>
      <c r="B28" s="90">
        <v>9</v>
      </c>
      <c r="C28" s="111">
        <v>1.238</v>
      </c>
      <c r="D28" s="91">
        <v>12</v>
      </c>
    </row>
    <row r="29" spans="1:4" x14ac:dyDescent="0.3">
      <c r="A29" s="41" t="s">
        <v>33</v>
      </c>
      <c r="B29" s="90">
        <v>1212</v>
      </c>
      <c r="C29" s="111">
        <v>1</v>
      </c>
      <c r="D29" s="91">
        <v>1212</v>
      </c>
    </row>
    <row r="30" spans="1:4" x14ac:dyDescent="0.3">
      <c r="A30" s="41" t="s">
        <v>20</v>
      </c>
      <c r="B30" s="90">
        <v>6</v>
      </c>
      <c r="C30" s="111">
        <v>1.9319999999999999</v>
      </c>
      <c r="D30" s="91">
        <v>12</v>
      </c>
    </row>
    <row r="31" spans="1:4" x14ac:dyDescent="0.3">
      <c r="A31" s="39" t="s">
        <v>76</v>
      </c>
      <c r="B31" s="90">
        <v>1321</v>
      </c>
      <c r="C31" s="111"/>
      <c r="D31" s="91">
        <v>2987</v>
      </c>
    </row>
    <row r="32" spans="1:4" x14ac:dyDescent="0.3">
      <c r="A32" s="41" t="s">
        <v>21</v>
      </c>
      <c r="B32" s="90">
        <v>312</v>
      </c>
      <c r="C32" s="111">
        <v>1.905</v>
      </c>
      <c r="D32" s="91">
        <v>593</v>
      </c>
    </row>
    <row r="33" spans="1:4" x14ac:dyDescent="0.3">
      <c r="A33" s="41" t="s">
        <v>22</v>
      </c>
      <c r="B33" s="90">
        <v>399</v>
      </c>
      <c r="C33" s="111">
        <v>1.546</v>
      </c>
      <c r="D33" s="91">
        <v>617</v>
      </c>
    </row>
    <row r="34" spans="1:4" x14ac:dyDescent="0.3">
      <c r="A34" s="41" t="s">
        <v>23</v>
      </c>
      <c r="B34" s="90">
        <v>18</v>
      </c>
      <c r="C34" s="111">
        <v>1.4530000000000001</v>
      </c>
      <c r="D34" s="91">
        <v>26</v>
      </c>
    </row>
    <row r="35" spans="1:4" x14ac:dyDescent="0.3">
      <c r="A35" s="41" t="s">
        <v>24</v>
      </c>
      <c r="B35" s="90">
        <v>412</v>
      </c>
      <c r="C35" s="111">
        <v>2.17</v>
      </c>
      <c r="D35" s="91">
        <v>894</v>
      </c>
    </row>
    <row r="36" spans="1:4" x14ac:dyDescent="0.3">
      <c r="A36" s="41" t="s">
        <v>25</v>
      </c>
      <c r="B36" s="90">
        <v>180</v>
      </c>
      <c r="C36" s="111">
        <v>4.742</v>
      </c>
      <c r="D36" s="91">
        <v>856</v>
      </c>
    </row>
    <row r="37" spans="1:4" x14ac:dyDescent="0.3">
      <c r="A37" s="39" t="s">
        <v>98</v>
      </c>
      <c r="B37" s="90">
        <v>173</v>
      </c>
      <c r="C37" s="111"/>
      <c r="D37" s="91">
        <v>295</v>
      </c>
    </row>
    <row r="38" spans="1:4" x14ac:dyDescent="0.3">
      <c r="A38" s="41" t="s">
        <v>27</v>
      </c>
      <c r="B38" s="90">
        <v>22</v>
      </c>
      <c r="C38" s="111">
        <v>1.8919999999999999</v>
      </c>
      <c r="D38" s="91">
        <v>42</v>
      </c>
    </row>
    <row r="39" spans="1:4" x14ac:dyDescent="0.3">
      <c r="A39" s="41" t="s">
        <v>26</v>
      </c>
      <c r="B39" s="90">
        <v>66</v>
      </c>
      <c r="C39" s="111">
        <v>1.635</v>
      </c>
      <c r="D39" s="91">
        <v>108</v>
      </c>
    </row>
    <row r="40" spans="1:4" x14ac:dyDescent="0.3">
      <c r="A40" s="41" t="s">
        <v>28</v>
      </c>
      <c r="B40" s="90">
        <v>10</v>
      </c>
      <c r="C40" s="111">
        <v>1.8220000000000001</v>
      </c>
      <c r="D40" s="91">
        <v>18</v>
      </c>
    </row>
    <row r="41" spans="1:4" x14ac:dyDescent="0.3">
      <c r="A41" s="41" t="s">
        <v>29</v>
      </c>
      <c r="B41" s="90">
        <v>43</v>
      </c>
      <c r="C41" s="111">
        <v>1.7190000000000001</v>
      </c>
      <c r="D41" s="91">
        <v>75</v>
      </c>
    </row>
    <row r="42" spans="1:4" x14ac:dyDescent="0.3">
      <c r="A42" s="41" t="s">
        <v>30</v>
      </c>
      <c r="B42" s="90">
        <v>31</v>
      </c>
      <c r="C42" s="111">
        <v>1.6719999999999999</v>
      </c>
      <c r="D42" s="91">
        <v>51</v>
      </c>
    </row>
    <row r="43" spans="1:4" x14ac:dyDescent="0.3">
      <c r="A43" s="39" t="s">
        <v>34</v>
      </c>
      <c r="B43" s="90">
        <v>132</v>
      </c>
      <c r="C43" s="111">
        <v>1.462</v>
      </c>
      <c r="D43" s="91">
        <v>194</v>
      </c>
    </row>
    <row r="44" spans="1:4" x14ac:dyDescent="0.3">
      <c r="A44" s="57" t="s">
        <v>86</v>
      </c>
      <c r="B44" s="90">
        <v>156</v>
      </c>
      <c r="C44" s="111"/>
      <c r="D44" s="91">
        <v>314</v>
      </c>
    </row>
    <row r="45" spans="1:4" x14ac:dyDescent="0.3">
      <c r="A45" s="39" t="s">
        <v>35</v>
      </c>
      <c r="B45" s="90">
        <v>231</v>
      </c>
      <c r="C45" s="111">
        <v>1.889</v>
      </c>
      <c r="D45" s="91">
        <v>437</v>
      </c>
    </row>
    <row r="46" spans="1:4" x14ac:dyDescent="0.3">
      <c r="A46" s="39" t="s">
        <v>36</v>
      </c>
      <c r="B46" s="90">
        <v>578</v>
      </c>
      <c r="C46" s="111">
        <v>1.256</v>
      </c>
      <c r="D46" s="91">
        <v>726</v>
      </c>
    </row>
    <row r="47" spans="1:4" x14ac:dyDescent="0.3">
      <c r="A47" s="56" t="s">
        <v>37</v>
      </c>
      <c r="B47" s="92">
        <v>156</v>
      </c>
      <c r="C47" s="112">
        <v>2.0129999999999999</v>
      </c>
      <c r="D47" s="93">
        <v>314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topLeftCell="A58" workbookViewId="0">
      <selection sqref="A1:D1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141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v>1502561</v>
      </c>
      <c r="C4" s="68"/>
      <c r="D4" s="31">
        <v>2447470</v>
      </c>
    </row>
    <row r="5" spans="1:4" x14ac:dyDescent="0.3">
      <c r="A5" s="37" t="s">
        <v>39</v>
      </c>
      <c r="B5" s="32">
        <v>745394</v>
      </c>
      <c r="C5" s="59"/>
      <c r="D5" s="32">
        <v>1191129</v>
      </c>
    </row>
    <row r="6" spans="1:4" x14ac:dyDescent="0.3">
      <c r="A6" s="39" t="s">
        <v>3</v>
      </c>
      <c r="B6" s="29">
        <v>43923</v>
      </c>
      <c r="C6" s="34"/>
      <c r="D6" s="29">
        <v>73910</v>
      </c>
    </row>
    <row r="7" spans="1:4" x14ac:dyDescent="0.3">
      <c r="A7" s="41" t="s">
        <v>40</v>
      </c>
      <c r="B7" s="29">
        <v>8241</v>
      </c>
      <c r="C7" s="34">
        <v>1.6830000000000001</v>
      </c>
      <c r="D7" s="29">
        <v>13868</v>
      </c>
    </row>
    <row r="8" spans="1:4" x14ac:dyDescent="0.3">
      <c r="A8" s="41" t="s">
        <v>41</v>
      </c>
      <c r="B8" s="29">
        <v>2843</v>
      </c>
      <c r="C8" s="34">
        <v>1.6830000000000001</v>
      </c>
      <c r="D8" s="29">
        <v>4784</v>
      </c>
    </row>
    <row r="9" spans="1:4" x14ac:dyDescent="0.3">
      <c r="A9" s="41" t="s">
        <v>42</v>
      </c>
      <c r="B9" s="29">
        <v>3395</v>
      </c>
      <c r="C9" s="34">
        <v>1.6830000000000001</v>
      </c>
      <c r="D9" s="29">
        <v>5713</v>
      </c>
    </row>
    <row r="10" spans="1:4" x14ac:dyDescent="0.3">
      <c r="A10" s="41" t="s">
        <v>43</v>
      </c>
      <c r="B10" s="29">
        <v>7510</v>
      </c>
      <c r="C10" s="34">
        <v>1.6830000000000001</v>
      </c>
      <c r="D10" s="29">
        <v>12637</v>
      </c>
    </row>
    <row r="11" spans="1:4" x14ac:dyDescent="0.3">
      <c r="A11" s="41" t="s">
        <v>44</v>
      </c>
      <c r="B11" s="29">
        <v>18068</v>
      </c>
      <c r="C11" s="34">
        <v>1.6830000000000001</v>
      </c>
      <c r="D11" s="29">
        <v>30404</v>
      </c>
    </row>
    <row r="12" spans="1:4" x14ac:dyDescent="0.3">
      <c r="A12" s="41" t="s">
        <v>45</v>
      </c>
      <c r="B12" s="29">
        <v>3865</v>
      </c>
      <c r="C12" s="34">
        <v>1.6830000000000001</v>
      </c>
      <c r="D12" s="29">
        <v>6504</v>
      </c>
    </row>
    <row r="13" spans="1:4" x14ac:dyDescent="0.3">
      <c r="A13" s="39" t="s">
        <v>4</v>
      </c>
      <c r="B13" s="29">
        <v>42831</v>
      </c>
      <c r="C13" s="34">
        <v>1.6830000000000001</v>
      </c>
      <c r="D13" s="29">
        <v>72073</v>
      </c>
    </row>
    <row r="14" spans="1:4" x14ac:dyDescent="0.3">
      <c r="A14" s="39" t="s">
        <v>7</v>
      </c>
      <c r="B14" s="29">
        <v>26343</v>
      </c>
      <c r="C14" s="34"/>
      <c r="D14" s="29">
        <v>43595</v>
      </c>
    </row>
    <row r="15" spans="1:4" x14ac:dyDescent="0.3">
      <c r="A15" s="41" t="s">
        <v>46</v>
      </c>
      <c r="B15" s="29">
        <v>2974</v>
      </c>
      <c r="C15" s="34">
        <v>1.6830000000000001</v>
      </c>
      <c r="D15" s="29">
        <v>5005</v>
      </c>
    </row>
    <row r="16" spans="1:4" x14ac:dyDescent="0.3">
      <c r="A16" s="41" t="s">
        <v>47</v>
      </c>
      <c r="B16" s="29">
        <v>4917</v>
      </c>
      <c r="C16" s="34">
        <v>1.6830000000000001</v>
      </c>
      <c r="D16" s="29">
        <v>8274</v>
      </c>
    </row>
    <row r="17" spans="1:4" x14ac:dyDescent="0.3">
      <c r="A17" s="41" t="s">
        <v>48</v>
      </c>
      <c r="B17" s="29">
        <v>1041</v>
      </c>
      <c r="C17" s="34">
        <v>1.6830000000000001</v>
      </c>
      <c r="D17" s="29">
        <v>1752</v>
      </c>
    </row>
    <row r="18" spans="1:4" x14ac:dyDescent="0.3">
      <c r="A18" s="41" t="s">
        <v>49</v>
      </c>
      <c r="B18" s="29">
        <v>1227</v>
      </c>
      <c r="C18" s="34">
        <v>1.6830000000000001</v>
      </c>
      <c r="D18" s="29">
        <v>2065</v>
      </c>
    </row>
    <row r="19" spans="1:4" x14ac:dyDescent="0.3">
      <c r="A19" s="41" t="s">
        <v>50</v>
      </c>
      <c r="B19" s="29">
        <v>595</v>
      </c>
      <c r="C19" s="34">
        <v>1.6830000000000001</v>
      </c>
      <c r="D19" s="29">
        <v>1001</v>
      </c>
    </row>
    <row r="20" spans="1:4" x14ac:dyDescent="0.3">
      <c r="A20" s="41" t="s">
        <v>51</v>
      </c>
      <c r="B20" s="29">
        <v>4759</v>
      </c>
      <c r="C20" s="34">
        <v>1.6830000000000001</v>
      </c>
      <c r="D20" s="29">
        <v>8008</v>
      </c>
    </row>
    <row r="21" spans="1:4" x14ac:dyDescent="0.3">
      <c r="A21" s="41" t="s">
        <v>52</v>
      </c>
      <c r="B21" s="29">
        <v>5327</v>
      </c>
      <c r="C21" s="34">
        <v>1.5449999999999999</v>
      </c>
      <c r="D21" s="29">
        <v>8231</v>
      </c>
    </row>
    <row r="22" spans="1:4" x14ac:dyDescent="0.3">
      <c r="A22" s="41" t="s">
        <v>53</v>
      </c>
      <c r="B22" s="29">
        <v>4759</v>
      </c>
      <c r="C22" s="34">
        <v>1.6830000000000001</v>
      </c>
      <c r="D22" s="29">
        <v>8008</v>
      </c>
    </row>
    <row r="23" spans="1:4" x14ac:dyDescent="0.3">
      <c r="A23" s="41" t="s">
        <v>54</v>
      </c>
      <c r="B23" s="29">
        <v>744</v>
      </c>
      <c r="C23" s="34">
        <v>1.6830000000000001</v>
      </c>
      <c r="D23" s="29">
        <v>1251</v>
      </c>
    </row>
    <row r="24" spans="1:4" x14ac:dyDescent="0.3">
      <c r="A24" s="39" t="s">
        <v>55</v>
      </c>
      <c r="B24" s="29">
        <v>416609</v>
      </c>
      <c r="C24" s="34"/>
      <c r="D24" s="29">
        <v>661937</v>
      </c>
    </row>
    <row r="25" spans="1:4" x14ac:dyDescent="0.3">
      <c r="A25" s="41" t="s">
        <v>8</v>
      </c>
      <c r="B25" s="29">
        <v>312904</v>
      </c>
      <c r="C25" s="34">
        <v>1.59</v>
      </c>
      <c r="D25" s="29">
        <v>497582</v>
      </c>
    </row>
    <row r="26" spans="1:4" x14ac:dyDescent="0.3">
      <c r="A26" s="41" t="s">
        <v>56</v>
      </c>
      <c r="B26" s="29">
        <v>2405</v>
      </c>
      <c r="C26" s="34">
        <v>1.59</v>
      </c>
      <c r="D26" s="29">
        <v>3824</v>
      </c>
    </row>
    <row r="27" spans="1:4" x14ac:dyDescent="0.3">
      <c r="A27" s="41" t="s">
        <v>10</v>
      </c>
      <c r="B27" s="29">
        <v>14718</v>
      </c>
      <c r="C27" s="34">
        <v>1.59</v>
      </c>
      <c r="D27" s="29">
        <v>23404</v>
      </c>
    </row>
    <row r="28" spans="1:4" x14ac:dyDescent="0.3">
      <c r="A28" s="41" t="s">
        <v>57</v>
      </c>
      <c r="B28" s="29">
        <v>29021</v>
      </c>
      <c r="C28" s="34">
        <v>1.59</v>
      </c>
      <c r="D28" s="29">
        <v>46149</v>
      </c>
    </row>
    <row r="29" spans="1:4" x14ac:dyDescent="0.3">
      <c r="A29" s="41" t="s">
        <v>11</v>
      </c>
      <c r="B29" s="29">
        <v>21820</v>
      </c>
      <c r="C29" s="34">
        <v>1.59</v>
      </c>
      <c r="D29" s="29">
        <v>34698</v>
      </c>
    </row>
    <row r="30" spans="1:4" x14ac:dyDescent="0.3">
      <c r="A30" s="41" t="s">
        <v>14</v>
      </c>
      <c r="B30" s="29">
        <v>2769</v>
      </c>
      <c r="C30" s="34">
        <v>1.59</v>
      </c>
      <c r="D30" s="29">
        <v>4404</v>
      </c>
    </row>
    <row r="31" spans="1:4" x14ac:dyDescent="0.3">
      <c r="A31" s="41" t="s">
        <v>12</v>
      </c>
      <c r="B31" s="29">
        <v>12224</v>
      </c>
      <c r="C31" s="34">
        <v>1.59</v>
      </c>
      <c r="D31" s="29">
        <v>19439</v>
      </c>
    </row>
    <row r="32" spans="1:4" x14ac:dyDescent="0.3">
      <c r="A32" s="41" t="s">
        <v>58</v>
      </c>
      <c r="B32" s="29">
        <v>1378</v>
      </c>
      <c r="C32" s="34">
        <v>1.59</v>
      </c>
      <c r="D32" s="29">
        <v>2191</v>
      </c>
    </row>
    <row r="33" spans="1:4" x14ac:dyDescent="0.3">
      <c r="A33" s="41" t="s">
        <v>13</v>
      </c>
      <c r="B33" s="29">
        <v>3530</v>
      </c>
      <c r="C33" s="34">
        <v>1.4390000000000001</v>
      </c>
      <c r="D33" s="29">
        <v>5079</v>
      </c>
    </row>
    <row r="34" spans="1:4" x14ac:dyDescent="0.3">
      <c r="A34" s="41" t="s">
        <v>59</v>
      </c>
      <c r="B34" s="29">
        <v>15577</v>
      </c>
      <c r="C34" s="34">
        <v>1.589</v>
      </c>
      <c r="D34" s="29">
        <v>24747</v>
      </c>
    </row>
    <row r="35" spans="1:4" x14ac:dyDescent="0.3">
      <c r="A35" s="41" t="s">
        <v>15</v>
      </c>
      <c r="B35" s="29">
        <v>265</v>
      </c>
      <c r="C35" s="34">
        <v>1.59</v>
      </c>
      <c r="D35" s="29">
        <v>421</v>
      </c>
    </row>
    <row r="36" spans="1:4" x14ac:dyDescent="0.3">
      <c r="A36" s="39" t="s">
        <v>17</v>
      </c>
      <c r="B36" s="29">
        <v>7266</v>
      </c>
      <c r="C36" s="34">
        <v>1.5229999999999999</v>
      </c>
      <c r="D36" s="29">
        <v>11065</v>
      </c>
    </row>
    <row r="37" spans="1:4" x14ac:dyDescent="0.3">
      <c r="A37" s="39" t="s">
        <v>18</v>
      </c>
      <c r="B37" s="29">
        <v>118532</v>
      </c>
      <c r="C37" s="34">
        <v>1.524</v>
      </c>
      <c r="D37" s="29">
        <v>180670</v>
      </c>
    </row>
    <row r="38" spans="1:4" x14ac:dyDescent="0.3">
      <c r="A38" s="39" t="s">
        <v>60</v>
      </c>
      <c r="B38" s="29">
        <v>89891</v>
      </c>
      <c r="C38" s="34">
        <v>1.645</v>
      </c>
      <c r="D38" s="29">
        <v>147878</v>
      </c>
    </row>
    <row r="39" spans="1:4" x14ac:dyDescent="0.3">
      <c r="A39" s="37" t="s">
        <v>61</v>
      </c>
      <c r="B39" s="32">
        <v>757167</v>
      </c>
      <c r="C39" s="59"/>
      <c r="D39" s="32">
        <v>1256342</v>
      </c>
    </row>
    <row r="40" spans="1:4" x14ac:dyDescent="0.3">
      <c r="A40" s="39" t="s">
        <v>62</v>
      </c>
      <c r="B40" s="29">
        <v>62402</v>
      </c>
      <c r="C40" s="34"/>
      <c r="D40" s="29">
        <v>79816</v>
      </c>
    </row>
    <row r="41" spans="1:4" x14ac:dyDescent="0.3">
      <c r="A41" s="41" t="s">
        <v>63</v>
      </c>
      <c r="B41" s="29">
        <v>10745</v>
      </c>
      <c r="C41" s="34">
        <v>1.649</v>
      </c>
      <c r="D41" s="29">
        <v>17714</v>
      </c>
    </row>
    <row r="42" spans="1:4" x14ac:dyDescent="0.3">
      <c r="A42" s="41" t="s">
        <v>5</v>
      </c>
      <c r="B42" s="29">
        <v>5562</v>
      </c>
      <c r="C42" s="34">
        <v>1.6830000000000001</v>
      </c>
      <c r="D42" s="29">
        <v>9359</v>
      </c>
    </row>
    <row r="43" spans="1:4" x14ac:dyDescent="0.3">
      <c r="A43" s="41" t="s">
        <v>64</v>
      </c>
      <c r="B43" s="29">
        <v>21247</v>
      </c>
      <c r="C43" s="34">
        <v>1.6830000000000001</v>
      </c>
      <c r="D43" s="29">
        <v>35754</v>
      </c>
    </row>
    <row r="44" spans="1:4" x14ac:dyDescent="0.3">
      <c r="A44" s="41" t="s">
        <v>31</v>
      </c>
      <c r="B44" s="29">
        <v>1345</v>
      </c>
      <c r="C44" s="34">
        <v>1.583</v>
      </c>
      <c r="D44" s="29">
        <v>2130</v>
      </c>
    </row>
    <row r="45" spans="1:4" x14ac:dyDescent="0.3">
      <c r="A45" s="41" t="s">
        <v>32</v>
      </c>
      <c r="B45" s="29">
        <v>695</v>
      </c>
      <c r="C45" s="34">
        <v>1.583</v>
      </c>
      <c r="D45" s="29">
        <v>1101</v>
      </c>
    </row>
    <row r="46" spans="1:4" x14ac:dyDescent="0.3">
      <c r="A46" s="41" t="s">
        <v>33</v>
      </c>
      <c r="B46" s="29">
        <v>21133</v>
      </c>
      <c r="C46" s="34">
        <v>0.51800000000000002</v>
      </c>
      <c r="D46" s="29">
        <v>10956</v>
      </c>
    </row>
    <row r="47" spans="1:4" x14ac:dyDescent="0.3">
      <c r="A47" s="41" t="s">
        <v>20</v>
      </c>
      <c r="B47" s="29">
        <v>1674</v>
      </c>
      <c r="C47" s="34">
        <v>1.673</v>
      </c>
      <c r="D47" s="29">
        <v>2802</v>
      </c>
    </row>
    <row r="48" spans="1:4" x14ac:dyDescent="0.3">
      <c r="A48" s="39" t="s">
        <v>65</v>
      </c>
      <c r="B48" s="29">
        <v>24083</v>
      </c>
      <c r="C48" s="34"/>
      <c r="D48" s="29">
        <v>39588</v>
      </c>
    </row>
    <row r="49" spans="1:4" x14ac:dyDescent="0.3">
      <c r="A49" s="41" t="s">
        <v>66</v>
      </c>
      <c r="B49" s="29">
        <v>2287</v>
      </c>
      <c r="C49" s="34">
        <v>1.6439999999999999</v>
      </c>
      <c r="D49" s="29">
        <v>3759</v>
      </c>
    </row>
    <row r="50" spans="1:4" x14ac:dyDescent="0.3">
      <c r="A50" s="41" t="s">
        <v>67</v>
      </c>
      <c r="B50" s="29">
        <v>1236</v>
      </c>
      <c r="C50" s="34">
        <v>1.6439999999999999</v>
      </c>
      <c r="D50" s="29">
        <v>2032</v>
      </c>
    </row>
    <row r="51" spans="1:4" x14ac:dyDescent="0.3">
      <c r="A51" s="41" t="s">
        <v>68</v>
      </c>
      <c r="B51" s="29">
        <v>1618</v>
      </c>
      <c r="C51" s="34">
        <v>1.6439999999999999</v>
      </c>
      <c r="D51" s="29">
        <v>2660</v>
      </c>
    </row>
    <row r="52" spans="1:4" x14ac:dyDescent="0.3">
      <c r="A52" s="41" t="s">
        <v>69</v>
      </c>
      <c r="B52" s="29">
        <v>3750</v>
      </c>
      <c r="C52" s="34">
        <v>1.6439999999999999</v>
      </c>
      <c r="D52" s="29">
        <v>6165</v>
      </c>
    </row>
    <row r="53" spans="1:4" x14ac:dyDescent="0.3">
      <c r="A53" s="41" t="s">
        <v>70</v>
      </c>
      <c r="B53" s="29">
        <v>8785</v>
      </c>
      <c r="C53" s="34">
        <v>1.6439999999999999</v>
      </c>
      <c r="D53" s="29">
        <v>14442</v>
      </c>
    </row>
    <row r="54" spans="1:4" x14ac:dyDescent="0.3">
      <c r="A54" s="41" t="s">
        <v>71</v>
      </c>
      <c r="B54" s="29">
        <v>6406</v>
      </c>
      <c r="C54" s="34">
        <v>1.6439999999999999</v>
      </c>
      <c r="D54" s="29">
        <v>10530</v>
      </c>
    </row>
    <row r="55" spans="1:4" x14ac:dyDescent="0.3">
      <c r="A55" s="39" t="s">
        <v>72</v>
      </c>
      <c r="B55" s="29">
        <v>144165</v>
      </c>
      <c r="C55" s="34"/>
      <c r="D55" s="29">
        <v>236983</v>
      </c>
    </row>
    <row r="56" spans="1:4" x14ac:dyDescent="0.3">
      <c r="A56" s="41" t="s">
        <v>73</v>
      </c>
      <c r="B56" s="29">
        <v>15393</v>
      </c>
      <c r="C56" s="34">
        <v>1.6439999999999999</v>
      </c>
      <c r="D56" s="29">
        <v>25303</v>
      </c>
    </row>
    <row r="57" spans="1:4" x14ac:dyDescent="0.3">
      <c r="A57" s="41" t="s">
        <v>74</v>
      </c>
      <c r="B57" s="29">
        <v>27386</v>
      </c>
      <c r="C57" s="34">
        <v>1.6439999999999999</v>
      </c>
      <c r="D57" s="29">
        <v>45018</v>
      </c>
    </row>
    <row r="58" spans="1:4" x14ac:dyDescent="0.3">
      <c r="A58" s="41" t="s">
        <v>75</v>
      </c>
      <c r="B58" s="29">
        <v>101387</v>
      </c>
      <c r="C58" s="34">
        <v>1.6439999999999999</v>
      </c>
      <c r="D58" s="29">
        <v>166662</v>
      </c>
    </row>
    <row r="59" spans="1:4" x14ac:dyDescent="0.3">
      <c r="A59" s="39" t="s">
        <v>76</v>
      </c>
      <c r="B59" s="29">
        <v>361987</v>
      </c>
      <c r="C59" s="34"/>
      <c r="D59" s="29">
        <v>599479</v>
      </c>
    </row>
    <row r="60" spans="1:4" x14ac:dyDescent="0.3">
      <c r="A60" s="41" t="s">
        <v>24</v>
      </c>
      <c r="B60" s="29">
        <v>156751</v>
      </c>
      <c r="C60" s="34">
        <v>1.7689999999999999</v>
      </c>
      <c r="D60" s="29">
        <v>277235</v>
      </c>
    </row>
    <row r="61" spans="1:4" x14ac:dyDescent="0.3">
      <c r="A61" s="41" t="s">
        <v>23</v>
      </c>
      <c r="B61" s="29">
        <v>18634</v>
      </c>
      <c r="C61" s="34">
        <v>1.544</v>
      </c>
      <c r="D61" s="29">
        <v>28768</v>
      </c>
    </row>
    <row r="62" spans="1:4" x14ac:dyDescent="0.3">
      <c r="A62" s="41" t="s">
        <v>22</v>
      </c>
      <c r="B62" s="29">
        <v>19878</v>
      </c>
      <c r="C62" s="34">
        <v>1.544</v>
      </c>
      <c r="D62" s="29">
        <v>30690</v>
      </c>
    </row>
    <row r="63" spans="1:4" x14ac:dyDescent="0.3">
      <c r="A63" s="41" t="s">
        <v>77</v>
      </c>
      <c r="B63" s="29">
        <v>90107</v>
      </c>
      <c r="C63" s="34">
        <v>1.544</v>
      </c>
      <c r="D63" s="29">
        <v>139116</v>
      </c>
    </row>
    <row r="64" spans="1:4" x14ac:dyDescent="0.3">
      <c r="A64" s="42" t="s">
        <v>25</v>
      </c>
      <c r="B64" s="29">
        <v>76617</v>
      </c>
      <c r="C64" s="34">
        <v>1.6140000000000001</v>
      </c>
      <c r="D64" s="29">
        <v>123669</v>
      </c>
    </row>
    <row r="65" spans="1:4" x14ac:dyDescent="0.3">
      <c r="A65" s="43" t="s">
        <v>78</v>
      </c>
      <c r="B65" s="29">
        <v>133167</v>
      </c>
      <c r="C65" s="34"/>
      <c r="D65" s="29">
        <v>245994</v>
      </c>
    </row>
    <row r="66" spans="1:4" x14ac:dyDescent="0.3">
      <c r="A66" s="42" t="s">
        <v>79</v>
      </c>
      <c r="B66" s="29">
        <v>44050</v>
      </c>
      <c r="C66" s="34">
        <v>1.756</v>
      </c>
      <c r="D66" s="29">
        <v>77357</v>
      </c>
    </row>
    <row r="67" spans="1:4" x14ac:dyDescent="0.3">
      <c r="A67" s="42" t="s">
        <v>80</v>
      </c>
      <c r="B67" s="29">
        <v>18181</v>
      </c>
      <c r="C67" s="34">
        <v>1.837</v>
      </c>
      <c r="D67" s="29">
        <v>33403</v>
      </c>
    </row>
    <row r="68" spans="1:4" x14ac:dyDescent="0.3">
      <c r="A68" s="42" t="s">
        <v>81</v>
      </c>
      <c r="B68" s="29">
        <v>5267</v>
      </c>
      <c r="C68" s="34">
        <v>1.756</v>
      </c>
      <c r="D68" s="29">
        <v>9250</v>
      </c>
    </row>
    <row r="69" spans="1:4" x14ac:dyDescent="0.3">
      <c r="A69" s="42" t="s">
        <v>82</v>
      </c>
      <c r="B69" s="29">
        <v>12724</v>
      </c>
      <c r="C69" s="34">
        <v>1.968</v>
      </c>
      <c r="D69" s="29">
        <v>25046</v>
      </c>
    </row>
    <row r="70" spans="1:4" x14ac:dyDescent="0.3">
      <c r="A70" s="114" t="s">
        <v>144</v>
      </c>
      <c r="B70" s="29">
        <v>1764</v>
      </c>
      <c r="C70" s="34">
        <v>1.76</v>
      </c>
      <c r="D70" s="29">
        <v>3105</v>
      </c>
    </row>
    <row r="71" spans="1:4" x14ac:dyDescent="0.3">
      <c r="A71" s="42" t="s">
        <v>83</v>
      </c>
      <c r="B71" s="29">
        <v>51181</v>
      </c>
      <c r="C71" s="34">
        <v>1.911</v>
      </c>
      <c r="D71" s="29">
        <v>97833</v>
      </c>
    </row>
    <row r="72" spans="1:4" x14ac:dyDescent="0.3">
      <c r="A72" s="44" t="s">
        <v>34</v>
      </c>
      <c r="B72" s="30">
        <v>31363</v>
      </c>
      <c r="C72" s="35">
        <v>1.7370000000000001</v>
      </c>
      <c r="D72" s="30">
        <v>54481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1"/>
  <sheetViews>
    <sheetView topLeftCell="A64" workbookViewId="0">
      <selection activeCell="M72" sqref="M72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142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143</v>
      </c>
    </row>
    <row r="3" spans="1:4" x14ac:dyDescent="0.3">
      <c r="A3" s="108" t="s">
        <v>117</v>
      </c>
      <c r="B3" s="46">
        <f>INDEX(Table6_Commodity_Output!$B$4:$B$73,MATCH($A3,Table6_Commodity_Output!$A$4:$A$73,0))</f>
        <v>1502561</v>
      </c>
      <c r="C3" s="52">
        <v>100.46</v>
      </c>
      <c r="D3" s="47">
        <v>1495623</v>
      </c>
    </row>
    <row r="4" spans="1:4" x14ac:dyDescent="0.3">
      <c r="A4" s="37" t="s">
        <v>39</v>
      </c>
      <c r="B4" s="38">
        <f>INDEX(Table6_Commodity_Output!$B$4:$B$73,MATCH($A4,Table6_Commodity_Output!$A$4:$A$73,0))</f>
        <v>745394</v>
      </c>
      <c r="C4" s="53">
        <v>100.49</v>
      </c>
      <c r="D4" s="50">
        <v>741759</v>
      </c>
    </row>
    <row r="5" spans="1:4" x14ac:dyDescent="0.3">
      <c r="A5" s="39" t="s">
        <v>3</v>
      </c>
      <c r="B5" s="40">
        <f>INDEX(Table6_Commodity_Output!$B$4:$B$73,MATCH($A5,Table6_Commodity_Output!$A$4:$A$73,0))</f>
        <v>43923</v>
      </c>
      <c r="C5" s="54">
        <v>101.13</v>
      </c>
      <c r="D5" s="48">
        <v>43432</v>
      </c>
    </row>
    <row r="6" spans="1:4" x14ac:dyDescent="0.3">
      <c r="A6" s="41" t="s">
        <v>40</v>
      </c>
      <c r="B6" s="40">
        <f>INDEX(Table6_Commodity_Output!$B$4:$B$73,MATCH($A6,Table6_Commodity_Output!$A$4:$A$73,0))</f>
        <v>8241</v>
      </c>
      <c r="C6" s="54">
        <v>101.15</v>
      </c>
      <c r="D6" s="48">
        <v>8148</v>
      </c>
    </row>
    <row r="7" spans="1:4" x14ac:dyDescent="0.3">
      <c r="A7" s="41" t="s">
        <v>41</v>
      </c>
      <c r="B7" s="40">
        <f>INDEX(Table6_Commodity_Output!$B$4:$B$73,MATCH($A7,Table6_Commodity_Output!$A$4:$A$73,0))</f>
        <v>2843</v>
      </c>
      <c r="C7" s="54">
        <v>101.15</v>
      </c>
      <c r="D7" s="48">
        <v>2811</v>
      </c>
    </row>
    <row r="8" spans="1:4" x14ac:dyDescent="0.3">
      <c r="A8" s="41" t="s">
        <v>42</v>
      </c>
      <c r="B8" s="40">
        <f>INDEX(Table6_Commodity_Output!$B$4:$B$73,MATCH($A8,Table6_Commodity_Output!$A$4:$A$73,0))</f>
        <v>3395</v>
      </c>
      <c r="C8" s="54">
        <v>101.15</v>
      </c>
      <c r="D8" s="48">
        <v>3357</v>
      </c>
    </row>
    <row r="9" spans="1:4" x14ac:dyDescent="0.3">
      <c r="A9" s="41" t="s">
        <v>43</v>
      </c>
      <c r="B9" s="40">
        <f>INDEX(Table6_Commodity_Output!$B$4:$B$73,MATCH($A9,Table6_Commodity_Output!$A$4:$A$73,0))</f>
        <v>7510</v>
      </c>
      <c r="C9" s="54">
        <v>101.15</v>
      </c>
      <c r="D9" s="48">
        <v>7425</v>
      </c>
    </row>
    <row r="10" spans="1:4" x14ac:dyDescent="0.3">
      <c r="A10" s="41" t="s">
        <v>44</v>
      </c>
      <c r="B10" s="40">
        <f>INDEX(Table6_Commodity_Output!$B$4:$B$73,MATCH($A10,Table6_Commodity_Output!$A$4:$A$73,0))</f>
        <v>18068</v>
      </c>
      <c r="C10" s="54">
        <v>101.15</v>
      </c>
      <c r="D10" s="48">
        <v>17863</v>
      </c>
    </row>
    <row r="11" spans="1:4" x14ac:dyDescent="0.3">
      <c r="A11" s="41" t="s">
        <v>45</v>
      </c>
      <c r="B11" s="40">
        <f>INDEX(Table6_Commodity_Output!$B$4:$B$73,MATCH($A11,Table6_Commodity_Output!$A$4:$A$73,0))</f>
        <v>3865</v>
      </c>
      <c r="C11" s="54">
        <v>101.15</v>
      </c>
      <c r="D11" s="48">
        <v>3821</v>
      </c>
    </row>
    <row r="12" spans="1:4" x14ac:dyDescent="0.3">
      <c r="A12" s="39" t="s">
        <v>4</v>
      </c>
      <c r="B12" s="40">
        <f>INDEX(Table6_Commodity_Output!$B$4:$B$73,MATCH($A12,Table6_Commodity_Output!$A$4:$A$73,0))</f>
        <v>42831</v>
      </c>
      <c r="C12" s="54">
        <v>101.15</v>
      </c>
      <c r="D12" s="48">
        <v>42343</v>
      </c>
    </row>
    <row r="13" spans="1:4" x14ac:dyDescent="0.3">
      <c r="A13" s="39" t="s">
        <v>7</v>
      </c>
      <c r="B13" s="40">
        <f>INDEX(Table6_Commodity_Output!$B$4:$B$73,MATCH($A13,Table6_Commodity_Output!$A$4:$A$73,0))</f>
        <v>26343</v>
      </c>
      <c r="C13" s="54">
        <v>100.94</v>
      </c>
      <c r="D13" s="48">
        <v>26098</v>
      </c>
    </row>
    <row r="14" spans="1:4" x14ac:dyDescent="0.3">
      <c r="A14" s="41" t="s">
        <v>46</v>
      </c>
      <c r="B14" s="40">
        <f>INDEX(Table6_Commodity_Output!$B$4:$B$73,MATCH($A14,Table6_Commodity_Output!$A$4:$A$73,0))</f>
        <v>2974</v>
      </c>
      <c r="C14" s="54">
        <v>100.9</v>
      </c>
      <c r="D14" s="48">
        <v>2948</v>
      </c>
    </row>
    <row r="15" spans="1:4" x14ac:dyDescent="0.3">
      <c r="A15" s="41" t="s">
        <v>47</v>
      </c>
      <c r="B15" s="40">
        <f>INDEX(Table6_Commodity_Output!$B$4:$B$73,MATCH($A15,Table6_Commodity_Output!$A$4:$A$73,0))</f>
        <v>4917</v>
      </c>
      <c r="C15" s="54">
        <v>100.9</v>
      </c>
      <c r="D15" s="48">
        <v>4873</v>
      </c>
    </row>
    <row r="16" spans="1:4" x14ac:dyDescent="0.3">
      <c r="A16" s="41" t="s">
        <v>48</v>
      </c>
      <c r="B16" s="40">
        <f>INDEX(Table6_Commodity_Output!$B$4:$B$73,MATCH($A16,Table6_Commodity_Output!$A$4:$A$73,0))</f>
        <v>1041</v>
      </c>
      <c r="C16" s="54">
        <v>100.9</v>
      </c>
      <c r="D16" s="48">
        <v>1032</v>
      </c>
    </row>
    <row r="17" spans="1:4" x14ac:dyDescent="0.3">
      <c r="A17" s="41" t="s">
        <v>49</v>
      </c>
      <c r="B17" s="40">
        <f>INDEX(Table6_Commodity_Output!$B$4:$B$73,MATCH($A17,Table6_Commodity_Output!$A$4:$A$73,0))</f>
        <v>1227</v>
      </c>
      <c r="C17" s="54">
        <v>100.89</v>
      </c>
      <c r="D17" s="48">
        <v>1216</v>
      </c>
    </row>
    <row r="18" spans="1:4" x14ac:dyDescent="0.3">
      <c r="A18" s="41" t="s">
        <v>50</v>
      </c>
      <c r="B18" s="40">
        <f>INDEX(Table6_Commodity_Output!$B$4:$B$73,MATCH($A18,Table6_Commodity_Output!$A$4:$A$73,0))</f>
        <v>595</v>
      </c>
      <c r="C18" s="54">
        <v>100.9</v>
      </c>
      <c r="D18" s="48">
        <v>590</v>
      </c>
    </row>
    <row r="19" spans="1:4" x14ac:dyDescent="0.3">
      <c r="A19" s="41" t="s">
        <v>51</v>
      </c>
      <c r="B19" s="40">
        <f>INDEX(Table6_Commodity_Output!$B$4:$B$73,MATCH($A19,Table6_Commodity_Output!$A$4:$A$73,0))</f>
        <v>4759</v>
      </c>
      <c r="C19" s="54">
        <v>100.9</v>
      </c>
      <c r="D19" s="48">
        <v>4717</v>
      </c>
    </row>
    <row r="20" spans="1:4" x14ac:dyDescent="0.3">
      <c r="A20" s="41" t="s">
        <v>52</v>
      </c>
      <c r="B20" s="40">
        <f>INDEX(Table6_Commodity_Output!$B$4:$B$73,MATCH($A20,Table6_Commodity_Output!$A$4:$A$73,0))</f>
        <v>5327</v>
      </c>
      <c r="C20" s="54">
        <v>101.44</v>
      </c>
      <c r="D20" s="48">
        <v>5252</v>
      </c>
    </row>
    <row r="21" spans="1:4" x14ac:dyDescent="0.3">
      <c r="A21" s="41" t="s">
        <v>53</v>
      </c>
      <c r="B21" s="40">
        <f>INDEX(Table6_Commodity_Output!$B$4:$B$73,MATCH($A21,Table6_Commodity_Output!$A$4:$A$73,0))</f>
        <v>4759</v>
      </c>
      <c r="C21" s="54">
        <v>100.9</v>
      </c>
      <c r="D21" s="48">
        <v>4717</v>
      </c>
    </row>
    <row r="22" spans="1:4" x14ac:dyDescent="0.3">
      <c r="A22" s="41" t="s">
        <v>54</v>
      </c>
      <c r="B22" s="40">
        <f>INDEX(Table6_Commodity_Output!$B$4:$B$73,MATCH($A22,Table6_Commodity_Output!$A$4:$A$73,0))</f>
        <v>744</v>
      </c>
      <c r="C22" s="54">
        <v>100.9</v>
      </c>
      <c r="D22" s="48">
        <v>737</v>
      </c>
    </row>
    <row r="23" spans="1:4" x14ac:dyDescent="0.3">
      <c r="A23" s="39" t="s">
        <v>55</v>
      </c>
      <c r="B23" s="40">
        <f>INDEX(Table6_Commodity_Output!$B$4:$B$73,MATCH($A23,Table6_Commodity_Output!$A$4:$A$73,0))</f>
        <v>416609</v>
      </c>
      <c r="C23" s="54">
        <v>99.92</v>
      </c>
      <c r="D23" s="48">
        <v>416924</v>
      </c>
    </row>
    <row r="24" spans="1:4" x14ac:dyDescent="0.3">
      <c r="A24" s="41" t="s">
        <v>8</v>
      </c>
      <c r="B24" s="40">
        <f>INDEX(Table6_Commodity_Output!$B$4:$B$73,MATCH($A24,Table6_Commodity_Output!$A$4:$A$73,0))</f>
        <v>312904</v>
      </c>
      <c r="C24" s="54">
        <v>99.81</v>
      </c>
      <c r="D24" s="48">
        <v>313484</v>
      </c>
    </row>
    <row r="25" spans="1:4" x14ac:dyDescent="0.3">
      <c r="A25" s="41" t="s">
        <v>56</v>
      </c>
      <c r="B25" s="40">
        <f>INDEX(Table6_Commodity_Output!$B$4:$B$73,MATCH($A25,Table6_Commodity_Output!$A$4:$A$73,0))</f>
        <v>2405</v>
      </c>
      <c r="C25" s="54">
        <v>100.39</v>
      </c>
      <c r="D25" s="48">
        <v>2396</v>
      </c>
    </row>
    <row r="26" spans="1:4" x14ac:dyDescent="0.3">
      <c r="A26" s="41" t="s">
        <v>10</v>
      </c>
      <c r="B26" s="40">
        <f>INDEX(Table6_Commodity_Output!$B$4:$B$73,MATCH($A26,Table6_Commodity_Output!$A$4:$A$73,0))</f>
        <v>14718</v>
      </c>
      <c r="C26" s="54">
        <v>100.39</v>
      </c>
      <c r="D26" s="48">
        <v>14661</v>
      </c>
    </row>
    <row r="27" spans="1:4" x14ac:dyDescent="0.3">
      <c r="A27" s="41" t="s">
        <v>57</v>
      </c>
      <c r="B27" s="40">
        <f>INDEX(Table6_Commodity_Output!$B$4:$B$73,MATCH($A27,Table6_Commodity_Output!$A$4:$A$73,0))</f>
        <v>29021</v>
      </c>
      <c r="C27" s="54">
        <v>100.39</v>
      </c>
      <c r="D27" s="48">
        <v>28908</v>
      </c>
    </row>
    <row r="28" spans="1:4" x14ac:dyDescent="0.3">
      <c r="A28" s="41" t="s">
        <v>11</v>
      </c>
      <c r="B28" s="40">
        <f>INDEX(Table6_Commodity_Output!$B$4:$B$73,MATCH($A28,Table6_Commodity_Output!$A$4:$A$73,0))</f>
        <v>21820</v>
      </c>
      <c r="C28" s="54">
        <v>100.52</v>
      </c>
      <c r="D28" s="48">
        <v>21706</v>
      </c>
    </row>
    <row r="29" spans="1:4" x14ac:dyDescent="0.3">
      <c r="A29" s="41" t="s">
        <v>14</v>
      </c>
      <c r="B29" s="40">
        <f>INDEX(Table6_Commodity_Output!$B$4:$B$73,MATCH($A29,Table6_Commodity_Output!$A$4:$A$73,0))</f>
        <v>2769</v>
      </c>
      <c r="C29" s="54">
        <v>100.52</v>
      </c>
      <c r="D29" s="48">
        <v>2755</v>
      </c>
    </row>
    <row r="30" spans="1:4" x14ac:dyDescent="0.3">
      <c r="A30" s="41" t="s">
        <v>12</v>
      </c>
      <c r="B30" s="40">
        <f>INDEX(Table6_Commodity_Output!$B$4:$B$73,MATCH($A30,Table6_Commodity_Output!$A$4:$A$73,0))</f>
        <v>12224</v>
      </c>
      <c r="C30" s="54">
        <v>100.52</v>
      </c>
      <c r="D30" s="48">
        <v>12160</v>
      </c>
    </row>
    <row r="31" spans="1:4" x14ac:dyDescent="0.3">
      <c r="A31" s="41" t="s">
        <v>58</v>
      </c>
      <c r="B31" s="40">
        <f>INDEX(Table6_Commodity_Output!$B$4:$B$73,MATCH($A31,Table6_Commodity_Output!$A$4:$A$73,0))</f>
        <v>1378</v>
      </c>
      <c r="C31" s="54">
        <v>100.52</v>
      </c>
      <c r="D31" s="48">
        <v>1371</v>
      </c>
    </row>
    <row r="32" spans="1:4" x14ac:dyDescent="0.3">
      <c r="A32" s="41" t="s">
        <v>13</v>
      </c>
      <c r="B32" s="40">
        <f>INDEX(Table6_Commodity_Output!$B$4:$B$73,MATCH($A32,Table6_Commodity_Output!$A$4:$A$73,0))</f>
        <v>3530</v>
      </c>
      <c r="C32" s="54">
        <v>99.12</v>
      </c>
      <c r="D32" s="48">
        <v>3561</v>
      </c>
    </row>
    <row r="33" spans="1:4" x14ac:dyDescent="0.3">
      <c r="A33" s="41" t="s">
        <v>59</v>
      </c>
      <c r="B33" s="40">
        <f>INDEX(Table6_Commodity_Output!$B$4:$B$73,MATCH($A33,Table6_Commodity_Output!$A$4:$A$73,0))</f>
        <v>15577</v>
      </c>
      <c r="C33" s="54">
        <v>99.32</v>
      </c>
      <c r="D33" s="48">
        <v>15684</v>
      </c>
    </row>
    <row r="34" spans="1:4" x14ac:dyDescent="0.3">
      <c r="A34" s="41" t="s">
        <v>15</v>
      </c>
      <c r="B34" s="40">
        <f>INDEX(Table6_Commodity_Output!$B$4:$B$73,MATCH($A34,Table6_Commodity_Output!$A$4:$A$73,0))</f>
        <v>265</v>
      </c>
      <c r="C34" s="54">
        <v>100.52</v>
      </c>
      <c r="D34" s="48">
        <v>264</v>
      </c>
    </row>
    <row r="35" spans="1:4" x14ac:dyDescent="0.3">
      <c r="A35" s="39" t="s">
        <v>17</v>
      </c>
      <c r="B35" s="40">
        <f>INDEX(Table6_Commodity_Output!$B$4:$B$73,MATCH($A35,Table6_Commodity_Output!$A$4:$A$73,0))</f>
        <v>7266</v>
      </c>
      <c r="C35" s="54">
        <v>101.3</v>
      </c>
      <c r="D35" s="48">
        <v>7173</v>
      </c>
    </row>
    <row r="36" spans="1:4" x14ac:dyDescent="0.3">
      <c r="A36" s="39" t="s">
        <v>18</v>
      </c>
      <c r="B36" s="40">
        <f>INDEX(Table6_Commodity_Output!$B$4:$B$73,MATCH($A36,Table6_Commodity_Output!$A$4:$A$73,0))</f>
        <v>118532</v>
      </c>
      <c r="C36" s="54">
        <v>101.7</v>
      </c>
      <c r="D36" s="48">
        <v>116552</v>
      </c>
    </row>
    <row r="37" spans="1:4" x14ac:dyDescent="0.3">
      <c r="A37" s="39" t="s">
        <v>60</v>
      </c>
      <c r="B37" s="40">
        <f>INDEX(Table6_Commodity_Output!$B$4:$B$73,MATCH($A37,Table6_Commodity_Output!$A$4:$A$73,0))</f>
        <v>89891</v>
      </c>
      <c r="C37" s="54">
        <v>100.7</v>
      </c>
      <c r="D37" s="48">
        <v>89265</v>
      </c>
    </row>
    <row r="38" spans="1:4" x14ac:dyDescent="0.3">
      <c r="A38" s="37" t="s">
        <v>61</v>
      </c>
      <c r="B38" s="38">
        <f>INDEX(Table6_Commodity_Output!$B$4:$B$73,MATCH($A38,Table6_Commodity_Output!$A$4:$A$73,0))</f>
        <v>757167</v>
      </c>
      <c r="C38" s="53">
        <v>100.43</v>
      </c>
      <c r="D38" s="50">
        <v>753911</v>
      </c>
    </row>
    <row r="39" spans="1:4" x14ac:dyDescent="0.3">
      <c r="A39" s="39" t="s">
        <v>62</v>
      </c>
      <c r="B39" s="40">
        <f>INDEX(Table6_Commodity_Output!$B$4:$B$73,MATCH($A39,Table6_Commodity_Output!$A$4:$A$73,0))</f>
        <v>62402</v>
      </c>
      <c r="C39" s="54">
        <v>101.22</v>
      </c>
      <c r="D39" s="48">
        <v>61651</v>
      </c>
    </row>
    <row r="40" spans="1:4" x14ac:dyDescent="0.3">
      <c r="A40" s="41" t="s">
        <v>63</v>
      </c>
      <c r="B40" s="40">
        <f>INDEX(Table6_Commodity_Output!$B$4:$B$73,MATCH($A40,Table6_Commodity_Output!$A$4:$A$73,0))</f>
        <v>10745</v>
      </c>
      <c r="C40" s="54">
        <v>100.94</v>
      </c>
      <c r="D40" s="48">
        <v>10645</v>
      </c>
    </row>
    <row r="41" spans="1:4" x14ac:dyDescent="0.3">
      <c r="A41" s="41" t="s">
        <v>5</v>
      </c>
      <c r="B41" s="40">
        <f>INDEX(Table6_Commodity_Output!$B$4:$B$73,MATCH($A41,Table6_Commodity_Output!$A$4:$A$73,0))</f>
        <v>5562</v>
      </c>
      <c r="C41" s="54">
        <v>101</v>
      </c>
      <c r="D41" s="48">
        <v>5507</v>
      </c>
    </row>
    <row r="42" spans="1:4" x14ac:dyDescent="0.3">
      <c r="A42" s="41" t="s">
        <v>64</v>
      </c>
      <c r="B42" s="40">
        <f>INDEX(Table6_Commodity_Output!$B$4:$B$73,MATCH($A42,Table6_Commodity_Output!$A$4:$A$73,0))</f>
        <v>21247</v>
      </c>
      <c r="C42" s="54">
        <v>101.01</v>
      </c>
      <c r="D42" s="48">
        <v>21035</v>
      </c>
    </row>
    <row r="43" spans="1:4" x14ac:dyDescent="0.3">
      <c r="A43" s="41" t="s">
        <v>31</v>
      </c>
      <c r="B43" s="40">
        <f>INDEX(Table6_Commodity_Output!$B$4:$B$73,MATCH($A43,Table6_Commodity_Output!$A$4:$A$73,0))</f>
        <v>1345</v>
      </c>
      <c r="C43" s="54">
        <v>101.62</v>
      </c>
      <c r="D43" s="48">
        <v>1324</v>
      </c>
    </row>
    <row r="44" spans="1:4" x14ac:dyDescent="0.3">
      <c r="A44" s="41" t="s">
        <v>32</v>
      </c>
      <c r="B44" s="40">
        <f>INDEX(Table6_Commodity_Output!$B$4:$B$73,MATCH($A44,Table6_Commodity_Output!$A$4:$A$73,0))</f>
        <v>695</v>
      </c>
      <c r="C44" s="54">
        <v>101.28</v>
      </c>
      <c r="D44" s="48">
        <v>686</v>
      </c>
    </row>
    <row r="45" spans="1:4" x14ac:dyDescent="0.3">
      <c r="A45" s="41" t="s">
        <v>33</v>
      </c>
      <c r="B45" s="40">
        <f>INDEX(Table6_Commodity_Output!$B$4:$B$73,MATCH($A45,Table6_Commodity_Output!$A$4:$A$73,0))</f>
        <v>21133</v>
      </c>
      <c r="C45" s="54">
        <v>101.57</v>
      </c>
      <c r="D45" s="48">
        <v>20806</v>
      </c>
    </row>
    <row r="46" spans="1:4" x14ac:dyDescent="0.3">
      <c r="A46" s="41" t="s">
        <v>20</v>
      </c>
      <c r="B46" s="40">
        <f>INDEX(Table6_Commodity_Output!$B$4:$B$73,MATCH($A46,Table6_Commodity_Output!$A$4:$A$73,0))</f>
        <v>1674</v>
      </c>
      <c r="C46" s="54">
        <v>100.95</v>
      </c>
      <c r="D46" s="48">
        <v>1658</v>
      </c>
    </row>
    <row r="47" spans="1:4" x14ac:dyDescent="0.3">
      <c r="A47" s="39" t="s">
        <v>65</v>
      </c>
      <c r="B47" s="40">
        <f>INDEX(Table6_Commodity_Output!$B$4:$B$73,MATCH($A47,Table6_Commodity_Output!$A$4:$A$73,0))</f>
        <v>24083</v>
      </c>
      <c r="C47" s="54">
        <v>100.73</v>
      </c>
      <c r="D47" s="48">
        <v>23907</v>
      </c>
    </row>
    <row r="48" spans="1:4" x14ac:dyDescent="0.3">
      <c r="A48" s="41" t="s">
        <v>66</v>
      </c>
      <c r="B48" s="40">
        <f>INDEX(Table6_Commodity_Output!$B$4:$B$73,MATCH($A48,Table6_Commodity_Output!$A$4:$A$73,0))</f>
        <v>2287</v>
      </c>
      <c r="C48" s="54">
        <v>100.48</v>
      </c>
      <c r="D48" s="48">
        <v>2276</v>
      </c>
    </row>
    <row r="49" spans="1:4" x14ac:dyDescent="0.3">
      <c r="A49" s="41" t="s">
        <v>67</v>
      </c>
      <c r="B49" s="40">
        <f>INDEX(Table6_Commodity_Output!$B$4:$B$73,MATCH($A49,Table6_Commodity_Output!$A$4:$A$73,0))</f>
        <v>1236</v>
      </c>
      <c r="C49" s="54">
        <v>99.72</v>
      </c>
      <c r="D49" s="48">
        <v>1240</v>
      </c>
    </row>
    <row r="50" spans="1:4" x14ac:dyDescent="0.3">
      <c r="A50" s="41" t="s">
        <v>68</v>
      </c>
      <c r="B50" s="40">
        <f>INDEX(Table6_Commodity_Output!$B$4:$B$73,MATCH($A50,Table6_Commodity_Output!$A$4:$A$73,0))</f>
        <v>1618</v>
      </c>
      <c r="C50" s="54">
        <v>99.87</v>
      </c>
      <c r="D50" s="48">
        <v>1620</v>
      </c>
    </row>
    <row r="51" spans="1:4" x14ac:dyDescent="0.3">
      <c r="A51" s="41" t="s">
        <v>69</v>
      </c>
      <c r="B51" s="40">
        <f>INDEX(Table6_Commodity_Output!$B$4:$B$73,MATCH($A51,Table6_Commodity_Output!$A$4:$A$73,0))</f>
        <v>3750</v>
      </c>
      <c r="C51" s="54">
        <v>102.66</v>
      </c>
      <c r="D51" s="48">
        <v>3653</v>
      </c>
    </row>
    <row r="52" spans="1:4" x14ac:dyDescent="0.3">
      <c r="A52" s="41" t="s">
        <v>70</v>
      </c>
      <c r="B52" s="40">
        <f>INDEX(Table6_Commodity_Output!$B$4:$B$73,MATCH($A52,Table6_Commodity_Output!$A$4:$A$73,0))</f>
        <v>8785</v>
      </c>
      <c r="C52" s="54">
        <v>100.42</v>
      </c>
      <c r="D52" s="48">
        <v>8748</v>
      </c>
    </row>
    <row r="53" spans="1:4" x14ac:dyDescent="0.3">
      <c r="A53" s="41" t="s">
        <v>71</v>
      </c>
      <c r="B53" s="40">
        <f>INDEX(Table6_Commodity_Output!$B$4:$B$73,MATCH($A53,Table6_Commodity_Output!$A$4:$A$73,0))</f>
        <v>6406</v>
      </c>
      <c r="C53" s="54">
        <v>100.32</v>
      </c>
      <c r="D53" s="48">
        <v>6386</v>
      </c>
    </row>
    <row r="54" spans="1:4" x14ac:dyDescent="0.3">
      <c r="A54" s="39" t="s">
        <v>72</v>
      </c>
      <c r="B54" s="40">
        <f>INDEX(Table6_Commodity_Output!$B$4:$B$73,MATCH($A54,Table6_Commodity_Output!$A$4:$A$73,0))</f>
        <v>144165</v>
      </c>
      <c r="C54" s="54">
        <v>99.61</v>
      </c>
      <c r="D54" s="48">
        <v>144736</v>
      </c>
    </row>
    <row r="55" spans="1:4" x14ac:dyDescent="0.3">
      <c r="A55" s="41" t="s">
        <v>73</v>
      </c>
      <c r="B55" s="40">
        <f>INDEX(Table6_Commodity_Output!$B$4:$B$73,MATCH($A55,Table6_Commodity_Output!$A$4:$A$73,0))</f>
        <v>15393</v>
      </c>
      <c r="C55" s="54">
        <v>100</v>
      </c>
      <c r="D55" s="48">
        <v>15394</v>
      </c>
    </row>
    <row r="56" spans="1:4" x14ac:dyDescent="0.3">
      <c r="A56" s="41" t="s">
        <v>74</v>
      </c>
      <c r="B56" s="40">
        <f>INDEX(Table6_Commodity_Output!$B$4:$B$73,MATCH($A56,Table6_Commodity_Output!$A$4:$A$73,0))</f>
        <v>27386</v>
      </c>
      <c r="C56" s="54">
        <v>101.45</v>
      </c>
      <c r="D56" s="48">
        <v>26996</v>
      </c>
    </row>
    <row r="57" spans="1:4" x14ac:dyDescent="0.3">
      <c r="A57" s="41" t="s">
        <v>75</v>
      </c>
      <c r="B57" s="40">
        <f>INDEX(Table6_Commodity_Output!$B$4:$B$73,MATCH($A57,Table6_Commodity_Output!$A$4:$A$73,0))</f>
        <v>101387</v>
      </c>
      <c r="C57" s="54">
        <v>99.02</v>
      </c>
      <c r="D57" s="48">
        <v>102388</v>
      </c>
    </row>
    <row r="58" spans="1:4" x14ac:dyDescent="0.3">
      <c r="A58" s="39" t="s">
        <v>76</v>
      </c>
      <c r="B58" s="40">
        <f>INDEX(Table6_Commodity_Output!$B$4:$B$73,MATCH($A58,Table6_Commodity_Output!$A$4:$A$73,0))</f>
        <v>361987</v>
      </c>
      <c r="C58" s="54">
        <v>100.38</v>
      </c>
      <c r="D58" s="48">
        <v>360623</v>
      </c>
    </row>
    <row r="59" spans="1:4" x14ac:dyDescent="0.3">
      <c r="A59" s="41" t="s">
        <v>24</v>
      </c>
      <c r="B59" s="40">
        <f>INDEX(Table6_Commodity_Output!$B$4:$B$73,MATCH($A59,Table6_Commodity_Output!$A$4:$A$73,0))</f>
        <v>156751</v>
      </c>
      <c r="C59" s="54">
        <v>101.4</v>
      </c>
      <c r="D59" s="48">
        <v>154583</v>
      </c>
    </row>
    <row r="60" spans="1:4" x14ac:dyDescent="0.3">
      <c r="A60" s="41" t="s">
        <v>23</v>
      </c>
      <c r="B60" s="40">
        <f>INDEX(Table6_Commodity_Output!$B$4:$B$73,MATCH($A60,Table6_Commodity_Output!$A$4:$A$73,0))</f>
        <v>18634</v>
      </c>
      <c r="C60" s="54">
        <v>99.96</v>
      </c>
      <c r="D60" s="48">
        <v>18641</v>
      </c>
    </row>
    <row r="61" spans="1:4" x14ac:dyDescent="0.3">
      <c r="A61" s="41" t="s">
        <v>22</v>
      </c>
      <c r="B61" s="40">
        <f>INDEX(Table6_Commodity_Output!$B$4:$B$73,MATCH($A61,Table6_Commodity_Output!$A$4:$A$73,0))</f>
        <v>19878</v>
      </c>
      <c r="C61" s="54">
        <v>101.12</v>
      </c>
      <c r="D61" s="48">
        <v>19657</v>
      </c>
    </row>
    <row r="62" spans="1:4" x14ac:dyDescent="0.3">
      <c r="A62" s="41" t="s">
        <v>77</v>
      </c>
      <c r="B62" s="40">
        <f>INDEX(Table6_Commodity_Output!$B$4:$B$73,MATCH($A62,Table6_Commodity_Output!$A$4:$A$73,0))</f>
        <v>90107</v>
      </c>
      <c r="C62" s="54">
        <v>100.23</v>
      </c>
      <c r="D62" s="48">
        <v>89900</v>
      </c>
    </row>
    <row r="63" spans="1:4" ht="15.75" customHeight="1" x14ac:dyDescent="0.3">
      <c r="A63" s="42" t="s">
        <v>25</v>
      </c>
      <c r="B63" s="40">
        <f>INDEX(Table6_Commodity_Output!$B$4:$B$73,MATCH($A63,Table6_Commodity_Output!$A$4:$A$73,0))</f>
        <v>76617</v>
      </c>
      <c r="C63" s="54">
        <v>98.38</v>
      </c>
      <c r="D63" s="48">
        <v>77881</v>
      </c>
    </row>
    <row r="64" spans="1:4" ht="16.5" customHeight="1" x14ac:dyDescent="0.3">
      <c r="A64" s="43" t="s">
        <v>78</v>
      </c>
      <c r="B64" s="40">
        <f>INDEX(Table6_Commodity_Output!$B$4:$B$73,MATCH($A64,Table6_Commodity_Output!$A$4:$A$73,0))</f>
        <v>133167</v>
      </c>
      <c r="C64" s="54">
        <v>100.44</v>
      </c>
      <c r="D64" s="48">
        <v>132589</v>
      </c>
    </row>
    <row r="65" spans="1:4" ht="15" customHeight="1" x14ac:dyDescent="0.3">
      <c r="A65" s="42" t="s">
        <v>79</v>
      </c>
      <c r="B65" s="40">
        <f>INDEX(Table6_Commodity_Output!$B$4:$B$73,MATCH($A65,Table6_Commodity_Output!$A$4:$A$73,0))</f>
        <v>44050</v>
      </c>
      <c r="C65" s="54">
        <v>100.01</v>
      </c>
      <c r="D65" s="48">
        <v>44044</v>
      </c>
    </row>
    <row r="66" spans="1:4" ht="15" customHeight="1" x14ac:dyDescent="0.3">
      <c r="A66" s="42" t="s">
        <v>80</v>
      </c>
      <c r="B66" s="40">
        <f>INDEX(Table6_Commodity_Output!$B$4:$B$73,MATCH($A66,Table6_Commodity_Output!$A$4:$A$73,0))</f>
        <v>18181</v>
      </c>
      <c r="C66" s="54">
        <v>100.29</v>
      </c>
      <c r="D66" s="48">
        <v>18128</v>
      </c>
    </row>
    <row r="67" spans="1:4" ht="16.5" customHeight="1" x14ac:dyDescent="0.3">
      <c r="A67" s="42" t="s">
        <v>81</v>
      </c>
      <c r="B67" s="40">
        <f>INDEX(Table6_Commodity_Output!$B$4:$B$73,MATCH($A67,Table6_Commodity_Output!$A$4:$A$73,0))</f>
        <v>5267</v>
      </c>
      <c r="C67" s="54">
        <v>101</v>
      </c>
      <c r="D67" s="48">
        <v>5215</v>
      </c>
    </row>
    <row r="68" spans="1:4" ht="16.5" customHeight="1" x14ac:dyDescent="0.3">
      <c r="A68" s="42" t="s">
        <v>82</v>
      </c>
      <c r="B68" s="40">
        <f>INDEX(Table6_Commodity_Output!$B$4:$B$73,MATCH($A68,Table6_Commodity_Output!$A$4:$A$73,0))</f>
        <v>12724</v>
      </c>
      <c r="C68" s="54">
        <v>100.79</v>
      </c>
      <c r="D68" s="48">
        <v>12624</v>
      </c>
    </row>
    <row r="69" spans="1:4" ht="16.5" customHeight="1" x14ac:dyDescent="0.3">
      <c r="A69" s="114" t="s">
        <v>144</v>
      </c>
      <c r="B69" s="40">
        <f>INDEX(Table6_Commodity_Output!$B$4:$B$73,MATCH($A69,Table6_Commodity_Output!$A$4:$A$73,0))</f>
        <v>1764</v>
      </c>
      <c r="C69" s="54">
        <v>100.43</v>
      </c>
      <c r="D69" s="48">
        <v>1756</v>
      </c>
    </row>
    <row r="70" spans="1:4" ht="17.25" customHeight="1" x14ac:dyDescent="0.3">
      <c r="A70" s="42" t="s">
        <v>83</v>
      </c>
      <c r="B70" s="40">
        <f>INDEX(Table6_Commodity_Output!$B$4:$B$73,MATCH($A70,Table6_Commodity_Output!$A$4:$A$73,0))</f>
        <v>51181</v>
      </c>
      <c r="C70" s="54">
        <v>100.75</v>
      </c>
      <c r="D70" s="48">
        <v>50801</v>
      </c>
    </row>
    <row r="71" spans="1:4" ht="16.5" customHeight="1" x14ac:dyDescent="0.3">
      <c r="A71" s="44" t="s">
        <v>34</v>
      </c>
      <c r="B71" s="45">
        <f>INDEX(Table6_Commodity_Output!$B$4:$B$73,MATCH($A71,Table6_Commodity_Output!$A$4:$A$73,0))</f>
        <v>31363</v>
      </c>
      <c r="C71" s="55">
        <v>101.88</v>
      </c>
      <c r="D71" s="49">
        <v>30785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2025-01-31T21:42:35Z</dcterms:modified>
</cp:coreProperties>
</file>