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4\ACPSA Deliverables 2024 (1998-2018)\"/>
    </mc:Choice>
  </mc:AlternateContent>
  <xr:revisionPtr revIDLastSave="0" documentId="13_ncr:1_{D701B0D0-A8D7-4236-A8FA-46B06AC436C4}" xr6:coauthVersionLast="47" xr6:coauthVersionMax="47" xr10:uidLastSave="{00000000-0000-0000-0000-000000000000}"/>
  <bookViews>
    <workbookView xWindow="-108" yWindow="-108" windowWidth="23256" windowHeight="12576" tabRatio="869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8" i="11" l="1"/>
  <c r="B21" i="11" l="1"/>
  <c r="B52" i="11"/>
  <c r="B60" i="11"/>
  <c r="B45" i="11" l="1"/>
  <c r="B13" i="11"/>
  <c r="B42" i="11"/>
  <c r="B10" i="11"/>
  <c r="B37" i="11"/>
  <c r="B5" i="11"/>
  <c r="B34" i="11"/>
  <c r="B29" i="11"/>
  <c r="B69" i="11"/>
  <c r="B26" i="11"/>
  <c r="B18" i="11"/>
  <c r="B66" i="11"/>
  <c r="B58" i="11"/>
  <c r="B43" i="11"/>
  <c r="B35" i="11"/>
  <c r="B27" i="11"/>
  <c r="B19" i="11"/>
  <c r="B11" i="11"/>
  <c r="B65" i="11"/>
  <c r="B57" i="11"/>
  <c r="B50" i="11"/>
  <c r="B64" i="11"/>
  <c r="B56" i="11"/>
  <c r="B49" i="11"/>
  <c r="B41" i="11"/>
  <c r="B33" i="11"/>
  <c r="B25" i="11"/>
  <c r="B17" i="11"/>
  <c r="B9" i="11"/>
  <c r="B63" i="11"/>
  <c r="B55" i="11"/>
  <c r="B48" i="11"/>
  <c r="B40" i="11"/>
  <c r="B32" i="11"/>
  <c r="B24" i="11"/>
  <c r="B16" i="11"/>
  <c r="B8" i="11"/>
  <c r="B3" i="11"/>
  <c r="B62" i="11"/>
  <c r="B54" i="11"/>
  <c r="B47" i="11"/>
  <c r="B39" i="11"/>
  <c r="B31" i="11"/>
  <c r="B23" i="11"/>
  <c r="B15" i="11"/>
  <c r="B7" i="11"/>
  <c r="B70" i="11"/>
  <c r="B61" i="11"/>
  <c r="B53" i="11"/>
  <c r="B46" i="11"/>
  <c r="B38" i="11"/>
  <c r="B30" i="11"/>
  <c r="B22" i="11"/>
  <c r="B14" i="11"/>
  <c r="B6" i="11"/>
  <c r="B67" i="11"/>
  <c r="B59" i="11"/>
  <c r="B51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<sst xmlns="http://schemas.openxmlformats.org/spreadsheetml/2006/main" count="514" uniqueCount="144">
  <si>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</si>
  <si>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</si>
  <si>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</si>
  <si>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</si>
  <si>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</si>
  <si>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</si>
  <si>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</si>
  <si>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</si>
  <si>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</si>
  <si>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</si>
  <si>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</si>
  <si>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</si>
  <si>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</si>
  <si>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</si>
  <si>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</si>
  <si>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</si>
  <si>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</si>
  <si>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</si>
  <si>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</si>
  <si>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</si>
  <si>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</si>
  <si>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</si>
  <si>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</si>
  <si>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</si>
  <si>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</si>
  <si>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</si>
  <si>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</si>
  <si>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</si>
  <si>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</si>
  <si>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</si>
  <si>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</si>
  <si>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</si>
  <si>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</si>
  <si>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</si>
  <si>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</si>
  <si>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</si>
  <si>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</si>
  <si>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</si>
  <si>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</si>
  <si>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</si>
  <si>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</si>
  <si>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</si>
  <si>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</si>
  <si>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</si>
  <si>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</si>
  <si>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</si>
  <si>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</si>
  <si>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</si>
  <si>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</si>
  <si>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</si>
  <si>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</si>
  <si>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</si>
  <si>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</si>
  <si>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</si>
  <si>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</si>
  <si>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</si>
  <si>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</si>
  <si>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</si>
  <si>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</si>
  <si>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</si>
  <si>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</si>
  <si>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</si>
  <si>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</si>
  <si>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</si>
  <si>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</si>
  <si>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</si>
  <si>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</si>
  <si>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</si>
  <si>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</si>
  <si>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</si>
  <si>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</si>
  <si>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</si>
  <si>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</si>
  <si>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</si>
  <si>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</si>
  <si>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</si>
  <si>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</si>
  <si>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</si>
  <si>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</si>
  <si>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</si>
  <si>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</si>
  <si>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</si>
  <si>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</si>
  <si>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</si>
  <si>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</si>
  <si>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</si>
  <si>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</si>
  <si>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</si>
  <si>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</si>
  <si>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</si>
  <si>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</si>
  <si>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</si>
  <si>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</si>
  <si>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</si>
  <si>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</si>
  <si>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</si>
  <si>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</si>
  <si>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</si>
  <si>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</si>
  <si>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</si>
  <si>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</si>
  <si>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</si>
  <si>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</si>
  <si>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</si>
  <si>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</si>
  <si>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</si>
  <si>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</si>
  <si>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</si>
  <si>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</si>
  <si>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</si>
  <si>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</si>
  <si>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</si>
  <si>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</si>
  <si>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</si>
  <si>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</si>
  <si>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</si>
  <si>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</si>
  <si>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</si>
  <si>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</si>
  <si>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</si>
  <si>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</si>
  <si>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</si>
  <si>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</si>
  <si>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</si>
  <si>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</si>
  <si>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</si>
  <si>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</si>
  <si>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</si>
  <si>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</si>
  <si>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</si>
  <si>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</si>
  <si>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</si>
  <si>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</si>
  <si>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</si>
  <si>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</si>
  <si>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Real output (Millions of chained (2017) dollars)</t>
  </si>
  <si>
    <t>Camera And Motion Picture Equipment</t>
  </si>
  <si>
    <t>Table 7.  Real Output by Commodity, 2009</t>
  </si>
  <si>
    <t>Table 6.  Output by Commodity, 2009</t>
  </si>
  <si>
    <t>Table 5.  Employment by Industry, 2009</t>
  </si>
  <si>
    <t>Table 4.  Employment and Compensation of Employees by Industry, 2009</t>
  </si>
  <si>
    <t>Table 3. Supply and Consumption of Commodities, 2009</t>
  </si>
  <si>
    <t>Table 2. Output and Value Added by Industry, 2009</t>
  </si>
  <si>
    <t>Table 1.  Production of Commodities by Industry, 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</si>
</sst>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8" fillId="0" borderId="2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10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3"/>
  <sheetViews>
    <sheetView tabSelected="1" topLeftCell="H45" zoomScaleNormal="100" workbookViewId="0">
      <selection activeCell="O56" sqref="O56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143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96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v>19718</v>
      </c>
      <c r="C5" s="65">
        <v>27877</v>
      </c>
      <c r="D5" s="65">
        <v>161</v>
      </c>
      <c r="E5" s="65">
        <v>9392</v>
      </c>
      <c r="F5" s="65">
        <v>11460</v>
      </c>
      <c r="G5" s="65">
        <v>33351</v>
      </c>
      <c r="H5" s="65">
        <v>24924</v>
      </c>
      <c r="I5" s="65">
        <v>4448</v>
      </c>
      <c r="J5" s="65">
        <v>10188</v>
      </c>
      <c r="K5" s="65">
        <v>9191</v>
      </c>
      <c r="L5" s="65">
        <v>2500</v>
      </c>
      <c r="M5" s="66">
        <v>1667</v>
      </c>
      <c r="N5" s="67">
        <v>1572</v>
      </c>
      <c r="O5" s="67">
        <v>12406</v>
      </c>
      <c r="P5" s="67">
        <v>4771</v>
      </c>
      <c r="Q5" s="67">
        <v>7181</v>
      </c>
      <c r="R5" s="67">
        <v>0</v>
      </c>
      <c r="S5" s="67">
        <v>0</v>
      </c>
      <c r="T5" s="67">
        <v>43083</v>
      </c>
      <c r="U5" s="67">
        <v>25413</v>
      </c>
      <c r="V5" s="99">
        <v>4434</v>
      </c>
      <c r="W5" s="65">
        <v>84088</v>
      </c>
      <c r="X5" s="65">
        <v>23721</v>
      </c>
      <c r="Y5" s="65">
        <v>12479</v>
      </c>
      <c r="Z5" s="65">
        <v>0</v>
      </c>
      <c r="AA5" s="65">
        <v>0</v>
      </c>
      <c r="AB5" s="65">
        <v>0</v>
      </c>
      <c r="AC5" s="66">
        <v>0</v>
      </c>
      <c r="AD5" s="67">
        <v>1</v>
      </c>
      <c r="AE5" s="67">
        <v>427</v>
      </c>
      <c r="AF5" s="67">
        <v>95281</v>
      </c>
      <c r="AG5" s="67">
        <v>0</v>
      </c>
      <c r="AH5" s="67">
        <v>594</v>
      </c>
      <c r="AI5" s="67">
        <v>2294</v>
      </c>
      <c r="AJ5" s="67">
        <v>29930</v>
      </c>
      <c r="AK5" s="67">
        <v>502553</v>
      </c>
    </row>
    <row r="6" spans="1:37" x14ac:dyDescent="0.3">
      <c r="A6" s="2" t="s">
        <v>3</v>
      </c>
      <c r="B6" s="14">
        <v>15395</v>
      </c>
      <c r="C6" s="14">
        <v>0</v>
      </c>
      <c r="D6" s="14">
        <v>87</v>
      </c>
      <c r="E6" s="14">
        <v>8534</v>
      </c>
      <c r="F6" s="14">
        <v>6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00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5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1157</v>
      </c>
      <c r="AK6" s="16">
        <v>25178</v>
      </c>
    </row>
    <row r="7" spans="1:37" x14ac:dyDescent="0.3">
      <c r="A7" s="3" t="s">
        <v>40</v>
      </c>
      <c r="B7" s="14">
        <v>2050</v>
      </c>
      <c r="C7" s="14">
        <v>0</v>
      </c>
      <c r="D7" s="14">
        <v>12</v>
      </c>
      <c r="E7" s="14">
        <v>1188</v>
      </c>
      <c r="F7" s="14">
        <v>1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00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5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161</v>
      </c>
      <c r="AK7" s="16">
        <v>3412</v>
      </c>
    </row>
    <row r="8" spans="1:37" x14ac:dyDescent="0.3">
      <c r="A8" s="3" t="s">
        <v>41</v>
      </c>
      <c r="B8" s="14">
        <v>404</v>
      </c>
      <c r="C8" s="14">
        <v>0</v>
      </c>
      <c r="D8" s="14">
        <v>2</v>
      </c>
      <c r="E8" s="14">
        <v>234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00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5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32</v>
      </c>
      <c r="AK8" s="16">
        <v>673</v>
      </c>
    </row>
    <row r="9" spans="1:37" x14ac:dyDescent="0.3">
      <c r="A9" s="3" t="s">
        <v>42</v>
      </c>
      <c r="B9" s="14">
        <v>1640</v>
      </c>
      <c r="C9" s="14">
        <v>0</v>
      </c>
      <c r="D9" s="14">
        <v>10</v>
      </c>
      <c r="E9" s="14">
        <v>951</v>
      </c>
      <c r="F9" s="14">
        <v>1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00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5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129</v>
      </c>
      <c r="AK9" s="16">
        <v>2730</v>
      </c>
    </row>
    <row r="10" spans="1:37" x14ac:dyDescent="0.3">
      <c r="A10" s="3" t="s">
        <v>43</v>
      </c>
      <c r="B10" s="14">
        <v>1136</v>
      </c>
      <c r="C10" s="14">
        <v>0</v>
      </c>
      <c r="D10" s="14">
        <v>7</v>
      </c>
      <c r="E10" s="14">
        <v>658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5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00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5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89</v>
      </c>
      <c r="AK10" s="16">
        <v>1891</v>
      </c>
    </row>
    <row r="11" spans="1:37" x14ac:dyDescent="0.3">
      <c r="A11" s="3" t="s">
        <v>44</v>
      </c>
      <c r="B11" s="14">
        <v>7858</v>
      </c>
      <c r="C11" s="14">
        <v>0</v>
      </c>
      <c r="D11" s="14">
        <v>46</v>
      </c>
      <c r="E11" s="14">
        <v>4555</v>
      </c>
      <c r="F11" s="14">
        <v>3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00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5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617</v>
      </c>
      <c r="AK11" s="16">
        <v>13080</v>
      </c>
    </row>
    <row r="12" spans="1:37" x14ac:dyDescent="0.3">
      <c r="A12" s="3" t="s">
        <v>45</v>
      </c>
      <c r="B12" s="14">
        <v>2306</v>
      </c>
      <c r="C12" s="14">
        <v>0</v>
      </c>
      <c r="D12" s="14">
        <v>10</v>
      </c>
      <c r="E12" s="14">
        <v>948</v>
      </c>
      <c r="F12" s="14">
        <v>1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5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00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5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129</v>
      </c>
      <c r="AK12" s="16">
        <v>3393</v>
      </c>
    </row>
    <row r="13" spans="1:37" x14ac:dyDescent="0.3">
      <c r="A13" s="2" t="s">
        <v>4</v>
      </c>
      <c r="B13" s="14">
        <v>126</v>
      </c>
      <c r="C13" s="14">
        <v>27299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5">
        <v>0</v>
      </c>
      <c r="N13" s="16">
        <v>0</v>
      </c>
      <c r="O13" s="16">
        <v>6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00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5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21</v>
      </c>
      <c r="AK13" s="16">
        <v>27452</v>
      </c>
    </row>
    <row r="14" spans="1:37" x14ac:dyDescent="0.3">
      <c r="A14" s="2" t="s">
        <v>7</v>
      </c>
      <c r="B14" s="14">
        <v>0</v>
      </c>
      <c r="C14" s="14">
        <v>0</v>
      </c>
      <c r="D14" s="14">
        <v>0</v>
      </c>
      <c r="E14" s="14">
        <v>0</v>
      </c>
      <c r="F14" s="14">
        <v>11443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5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00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5">
        <v>0</v>
      </c>
      <c r="AD14" s="16">
        <v>0</v>
      </c>
      <c r="AE14" s="16">
        <v>0</v>
      </c>
      <c r="AF14" s="16">
        <v>5585</v>
      </c>
      <c r="AG14" s="16">
        <v>0</v>
      </c>
      <c r="AH14" s="16">
        <v>0</v>
      </c>
      <c r="AI14" s="16">
        <v>0</v>
      </c>
      <c r="AJ14" s="16">
        <v>0</v>
      </c>
      <c r="AK14" s="16">
        <v>17028</v>
      </c>
    </row>
    <row r="15" spans="1:37" x14ac:dyDescent="0.3">
      <c r="A15" s="3" t="s">
        <v>46</v>
      </c>
      <c r="B15" s="14">
        <v>0</v>
      </c>
      <c r="C15" s="14">
        <v>0</v>
      </c>
      <c r="D15" s="14">
        <v>0</v>
      </c>
      <c r="E15" s="14">
        <v>0</v>
      </c>
      <c r="F15" s="14">
        <v>1137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5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00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5">
        <v>0</v>
      </c>
      <c r="AD15" s="16">
        <v>0</v>
      </c>
      <c r="AE15" s="16">
        <v>0</v>
      </c>
      <c r="AF15" s="16">
        <v>180</v>
      </c>
      <c r="AG15" s="16">
        <v>0</v>
      </c>
      <c r="AH15" s="16">
        <v>0</v>
      </c>
      <c r="AI15" s="16">
        <v>0</v>
      </c>
      <c r="AJ15" s="16">
        <v>0</v>
      </c>
      <c r="AK15" s="16">
        <v>1317</v>
      </c>
    </row>
    <row r="16" spans="1:37" x14ac:dyDescent="0.3">
      <c r="A16" s="3" t="s">
        <v>47</v>
      </c>
      <c r="B16" s="14">
        <v>0</v>
      </c>
      <c r="C16" s="14">
        <v>0</v>
      </c>
      <c r="D16" s="14">
        <v>0</v>
      </c>
      <c r="E16" s="14">
        <v>0</v>
      </c>
      <c r="F16" s="14">
        <v>1749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5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00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5">
        <v>0</v>
      </c>
      <c r="AD16" s="16">
        <v>0</v>
      </c>
      <c r="AE16" s="16">
        <v>0</v>
      </c>
      <c r="AF16" s="16">
        <v>277</v>
      </c>
      <c r="AG16" s="16">
        <v>0</v>
      </c>
      <c r="AH16" s="16">
        <v>0</v>
      </c>
      <c r="AI16" s="16">
        <v>0</v>
      </c>
      <c r="AJ16" s="16">
        <v>0</v>
      </c>
      <c r="AK16" s="16">
        <v>2025</v>
      </c>
    </row>
    <row r="17" spans="1:37" x14ac:dyDescent="0.3">
      <c r="A17" s="3" t="s">
        <v>48</v>
      </c>
      <c r="B17" s="14">
        <v>0</v>
      </c>
      <c r="C17" s="14">
        <v>0</v>
      </c>
      <c r="D17" s="14">
        <v>0</v>
      </c>
      <c r="E17" s="14">
        <v>0</v>
      </c>
      <c r="F17" s="14">
        <v>398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5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00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5">
        <v>0</v>
      </c>
      <c r="AD17" s="16">
        <v>0</v>
      </c>
      <c r="AE17" s="16">
        <v>0</v>
      </c>
      <c r="AF17" s="16">
        <v>63</v>
      </c>
      <c r="AG17" s="16">
        <v>0</v>
      </c>
      <c r="AH17" s="16">
        <v>0</v>
      </c>
      <c r="AI17" s="16">
        <v>0</v>
      </c>
      <c r="AJ17" s="16">
        <v>0</v>
      </c>
      <c r="AK17" s="16">
        <v>461</v>
      </c>
    </row>
    <row r="18" spans="1:37" x14ac:dyDescent="0.3">
      <c r="A18" s="3" t="s">
        <v>49</v>
      </c>
      <c r="B18" s="14">
        <v>0</v>
      </c>
      <c r="C18" s="14">
        <v>0</v>
      </c>
      <c r="D18" s="14">
        <v>0</v>
      </c>
      <c r="E18" s="14">
        <v>0</v>
      </c>
      <c r="F18" s="14">
        <v>3681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5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00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5">
        <v>0</v>
      </c>
      <c r="AD18" s="16">
        <v>0</v>
      </c>
      <c r="AE18" s="16">
        <v>0</v>
      </c>
      <c r="AF18" s="16">
        <v>582</v>
      </c>
      <c r="AG18" s="16">
        <v>0</v>
      </c>
      <c r="AH18" s="16">
        <v>0</v>
      </c>
      <c r="AI18" s="16">
        <v>0</v>
      </c>
      <c r="AJ18" s="16">
        <v>0</v>
      </c>
      <c r="AK18" s="16">
        <v>4263</v>
      </c>
    </row>
    <row r="19" spans="1:37" x14ac:dyDescent="0.3">
      <c r="A19" s="3" t="s">
        <v>50</v>
      </c>
      <c r="B19" s="14">
        <v>0</v>
      </c>
      <c r="C19" s="14">
        <v>0</v>
      </c>
      <c r="D19" s="14">
        <v>0</v>
      </c>
      <c r="E19" s="14">
        <v>0</v>
      </c>
      <c r="F19" s="14">
        <v>227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5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00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5">
        <v>0</v>
      </c>
      <c r="AD19" s="16">
        <v>0</v>
      </c>
      <c r="AE19" s="16">
        <v>0</v>
      </c>
      <c r="AF19" s="16">
        <v>36</v>
      </c>
      <c r="AG19" s="16">
        <v>0</v>
      </c>
      <c r="AH19" s="16">
        <v>0</v>
      </c>
      <c r="AI19" s="16">
        <v>0</v>
      </c>
      <c r="AJ19" s="16">
        <v>0</v>
      </c>
      <c r="AK19" s="16">
        <v>263</v>
      </c>
    </row>
    <row r="20" spans="1:37" x14ac:dyDescent="0.3">
      <c r="A20" s="3" t="s">
        <v>51</v>
      </c>
      <c r="B20" s="14">
        <v>0</v>
      </c>
      <c r="C20" s="14">
        <v>0</v>
      </c>
      <c r="D20" s="14">
        <v>0</v>
      </c>
      <c r="E20" s="14">
        <v>0</v>
      </c>
      <c r="F20" s="14">
        <v>1819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5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00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5">
        <v>0</v>
      </c>
      <c r="AD20" s="16">
        <v>0</v>
      </c>
      <c r="AE20" s="16">
        <v>0</v>
      </c>
      <c r="AF20" s="16">
        <v>288</v>
      </c>
      <c r="AG20" s="16">
        <v>0</v>
      </c>
      <c r="AH20" s="16">
        <v>0</v>
      </c>
      <c r="AI20" s="16">
        <v>0</v>
      </c>
      <c r="AJ20" s="16">
        <v>0</v>
      </c>
      <c r="AK20" s="16">
        <v>2107</v>
      </c>
    </row>
    <row r="21" spans="1:37" x14ac:dyDescent="0.3">
      <c r="A21" s="3" t="s">
        <v>52</v>
      </c>
      <c r="B21" s="14">
        <v>0</v>
      </c>
      <c r="C21" s="14">
        <v>0</v>
      </c>
      <c r="D21" s="14">
        <v>0</v>
      </c>
      <c r="E21" s="14">
        <v>0</v>
      </c>
      <c r="F21" s="14">
        <v>330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5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00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5">
        <v>0</v>
      </c>
      <c r="AD21" s="16">
        <v>0</v>
      </c>
      <c r="AE21" s="16">
        <v>0</v>
      </c>
      <c r="AF21" s="16">
        <v>3827</v>
      </c>
      <c r="AG21" s="16">
        <v>0</v>
      </c>
      <c r="AH21" s="16">
        <v>0</v>
      </c>
      <c r="AI21" s="16">
        <v>0</v>
      </c>
      <c r="AJ21" s="16">
        <v>0</v>
      </c>
      <c r="AK21" s="16">
        <v>4157</v>
      </c>
    </row>
    <row r="22" spans="1:37" x14ac:dyDescent="0.3">
      <c r="A22" s="3" t="s">
        <v>53</v>
      </c>
      <c r="B22" s="14">
        <v>0</v>
      </c>
      <c r="C22" s="14">
        <v>0</v>
      </c>
      <c r="D22" s="14">
        <v>0</v>
      </c>
      <c r="E22" s="14">
        <v>0</v>
      </c>
      <c r="F22" s="14">
        <v>1819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00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5">
        <v>0</v>
      </c>
      <c r="AD22" s="16">
        <v>0</v>
      </c>
      <c r="AE22" s="16">
        <v>0</v>
      </c>
      <c r="AF22" s="16">
        <v>288</v>
      </c>
      <c r="AG22" s="16">
        <v>0</v>
      </c>
      <c r="AH22" s="16">
        <v>0</v>
      </c>
      <c r="AI22" s="16">
        <v>0</v>
      </c>
      <c r="AJ22" s="16">
        <v>0</v>
      </c>
      <c r="AK22" s="16">
        <v>2107</v>
      </c>
    </row>
    <row r="23" spans="1:37" x14ac:dyDescent="0.3">
      <c r="A23" s="3" t="s">
        <v>54</v>
      </c>
      <c r="B23" s="14">
        <v>0</v>
      </c>
      <c r="C23" s="14">
        <v>0</v>
      </c>
      <c r="D23" s="14">
        <v>0</v>
      </c>
      <c r="E23" s="14">
        <v>0</v>
      </c>
      <c r="F23" s="14">
        <v>284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00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5">
        <v>0</v>
      </c>
      <c r="AD23" s="16">
        <v>0</v>
      </c>
      <c r="AE23" s="16">
        <v>0</v>
      </c>
      <c r="AF23" s="16">
        <v>45</v>
      </c>
      <c r="AG23" s="16">
        <v>0</v>
      </c>
      <c r="AH23" s="16">
        <v>0</v>
      </c>
      <c r="AI23" s="16">
        <v>0</v>
      </c>
      <c r="AJ23" s="16">
        <v>0</v>
      </c>
      <c r="AK23" s="16">
        <v>329</v>
      </c>
    </row>
    <row r="24" spans="1:37" x14ac:dyDescent="0.3">
      <c r="A24" s="2" t="s">
        <v>55</v>
      </c>
      <c r="B24" s="14">
        <v>33</v>
      </c>
      <c r="C24" s="14">
        <v>78</v>
      </c>
      <c r="D24" s="14">
        <v>74</v>
      </c>
      <c r="E24" s="14">
        <v>858</v>
      </c>
      <c r="F24" s="14">
        <v>11</v>
      </c>
      <c r="G24" s="14">
        <v>33351</v>
      </c>
      <c r="H24" s="14">
        <v>24924</v>
      </c>
      <c r="I24" s="14">
        <v>4448</v>
      </c>
      <c r="J24" s="14">
        <v>10188</v>
      </c>
      <c r="K24" s="14">
        <v>9191</v>
      </c>
      <c r="L24" s="14">
        <v>2500</v>
      </c>
      <c r="M24" s="15">
        <v>1667</v>
      </c>
      <c r="N24" s="16">
        <v>1572</v>
      </c>
      <c r="O24" s="16">
        <v>11321</v>
      </c>
      <c r="P24" s="16">
        <v>0</v>
      </c>
      <c r="Q24" s="16">
        <v>0</v>
      </c>
      <c r="R24" s="16">
        <v>0</v>
      </c>
      <c r="S24" s="16">
        <v>0</v>
      </c>
      <c r="T24" s="16">
        <v>34248</v>
      </c>
      <c r="U24" s="16">
        <v>125</v>
      </c>
      <c r="V24" s="100">
        <v>2</v>
      </c>
      <c r="W24" s="14">
        <v>64930</v>
      </c>
      <c r="X24" s="14">
        <v>23492</v>
      </c>
      <c r="Y24" s="14">
        <v>12479</v>
      </c>
      <c r="Z24" s="14">
        <v>0</v>
      </c>
      <c r="AA24" s="14">
        <v>0</v>
      </c>
      <c r="AB24" s="14">
        <v>0</v>
      </c>
      <c r="AC24" s="15">
        <v>0</v>
      </c>
      <c r="AD24" s="16">
        <v>1</v>
      </c>
      <c r="AE24" s="16">
        <v>427</v>
      </c>
      <c r="AF24" s="16">
        <v>412</v>
      </c>
      <c r="AG24" s="16">
        <v>0</v>
      </c>
      <c r="AH24" s="16">
        <v>594</v>
      </c>
      <c r="AI24" s="16">
        <v>2216</v>
      </c>
      <c r="AJ24" s="16">
        <v>28745</v>
      </c>
      <c r="AK24" s="16">
        <v>267885</v>
      </c>
    </row>
    <row r="25" spans="1:37" x14ac:dyDescent="0.3">
      <c r="A25" s="3" t="s">
        <v>8</v>
      </c>
      <c r="B25" s="14">
        <v>33</v>
      </c>
      <c r="C25" s="14">
        <v>78</v>
      </c>
      <c r="D25" s="14">
        <v>74</v>
      </c>
      <c r="E25" s="14">
        <v>858</v>
      </c>
      <c r="F25" s="14">
        <v>11</v>
      </c>
      <c r="G25" s="14">
        <v>33351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5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34161</v>
      </c>
      <c r="U25" s="16">
        <v>125</v>
      </c>
      <c r="V25" s="100">
        <v>0</v>
      </c>
      <c r="W25" s="14">
        <v>64930</v>
      </c>
      <c r="X25" s="14">
        <v>23492</v>
      </c>
      <c r="Y25" s="14">
        <v>12479</v>
      </c>
      <c r="Z25" s="14">
        <v>0</v>
      </c>
      <c r="AA25" s="14">
        <v>0</v>
      </c>
      <c r="AB25" s="14">
        <v>0</v>
      </c>
      <c r="AC25" s="15">
        <v>0</v>
      </c>
      <c r="AD25" s="16">
        <v>1</v>
      </c>
      <c r="AE25" s="16">
        <v>427</v>
      </c>
      <c r="AF25" s="16">
        <v>0</v>
      </c>
      <c r="AG25" s="16">
        <v>0</v>
      </c>
      <c r="AH25" s="16">
        <v>403</v>
      </c>
      <c r="AI25" s="16">
        <v>0</v>
      </c>
      <c r="AJ25" s="16">
        <v>26927</v>
      </c>
      <c r="AK25" s="16">
        <v>197351</v>
      </c>
    </row>
    <row r="26" spans="1:37" x14ac:dyDescent="0.3">
      <c r="A26" s="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1790</v>
      </c>
      <c r="I26" s="14">
        <v>14</v>
      </c>
      <c r="J26" s="14">
        <v>0</v>
      </c>
      <c r="K26" s="14">
        <v>0</v>
      </c>
      <c r="L26" s="14">
        <v>0</v>
      </c>
      <c r="M26" s="15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00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5">
        <v>0</v>
      </c>
      <c r="AD26" s="16">
        <v>0</v>
      </c>
      <c r="AE26" s="16">
        <v>0</v>
      </c>
      <c r="AF26" s="16">
        <v>32</v>
      </c>
      <c r="AG26" s="16">
        <v>0</v>
      </c>
      <c r="AH26" s="16">
        <v>0</v>
      </c>
      <c r="AI26" s="16">
        <v>0</v>
      </c>
      <c r="AJ26" s="16">
        <v>0</v>
      </c>
      <c r="AK26" s="16">
        <v>1836</v>
      </c>
    </row>
    <row r="27" spans="1:37" x14ac:dyDescent="0.3">
      <c r="A27" s="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459</v>
      </c>
      <c r="I27" s="14">
        <v>4254</v>
      </c>
      <c r="J27" s="14">
        <v>0</v>
      </c>
      <c r="K27" s="14">
        <v>0</v>
      </c>
      <c r="L27" s="14">
        <v>0</v>
      </c>
      <c r="M27" s="15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00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5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766</v>
      </c>
      <c r="AK27" s="16">
        <v>5479</v>
      </c>
    </row>
    <row r="28" spans="1:37" x14ac:dyDescent="0.3">
      <c r="A28" s="3" t="s">
        <v>57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21599</v>
      </c>
      <c r="I28" s="14">
        <v>173</v>
      </c>
      <c r="J28" s="14">
        <v>0</v>
      </c>
      <c r="K28" s="14">
        <v>0</v>
      </c>
      <c r="L28" s="14">
        <v>0</v>
      </c>
      <c r="M28" s="15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00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5">
        <v>0</v>
      </c>
      <c r="AD28" s="16">
        <v>0</v>
      </c>
      <c r="AE28" s="16">
        <v>0</v>
      </c>
      <c r="AF28" s="16">
        <v>379</v>
      </c>
      <c r="AG28" s="16">
        <v>0</v>
      </c>
      <c r="AH28" s="16">
        <v>0</v>
      </c>
      <c r="AI28" s="16">
        <v>0</v>
      </c>
      <c r="AJ28" s="16">
        <v>2</v>
      </c>
      <c r="AK28" s="16">
        <v>22153</v>
      </c>
    </row>
    <row r="29" spans="1:37" x14ac:dyDescent="0.3">
      <c r="A29" s="3" t="s">
        <v>11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1076</v>
      </c>
      <c r="I29" s="14">
        <v>7</v>
      </c>
      <c r="J29" s="14">
        <v>10013</v>
      </c>
      <c r="K29" s="14">
        <v>26</v>
      </c>
      <c r="L29" s="14">
        <v>0</v>
      </c>
      <c r="M29" s="15">
        <v>0</v>
      </c>
      <c r="N29" s="16">
        <v>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00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5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5</v>
      </c>
      <c r="AJ29" s="16">
        <v>2</v>
      </c>
      <c r="AK29" s="16">
        <v>11130</v>
      </c>
    </row>
    <row r="30" spans="1:37" x14ac:dyDescent="0.3">
      <c r="A30" s="3" t="s">
        <v>14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54</v>
      </c>
      <c r="K30" s="14">
        <v>75</v>
      </c>
      <c r="L30" s="14">
        <v>0</v>
      </c>
      <c r="M30" s="15">
        <v>1618</v>
      </c>
      <c r="N30" s="16">
        <v>3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00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5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5</v>
      </c>
      <c r="AK30" s="16">
        <v>1754</v>
      </c>
    </row>
    <row r="31" spans="1:37" x14ac:dyDescent="0.3">
      <c r="A31" s="3" t="s">
        <v>12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45</v>
      </c>
      <c r="K31" s="14">
        <v>8950</v>
      </c>
      <c r="L31" s="14">
        <v>0</v>
      </c>
      <c r="M31" s="15">
        <v>31</v>
      </c>
      <c r="N31" s="16">
        <v>7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8</v>
      </c>
      <c r="U31" s="16">
        <v>0</v>
      </c>
      <c r="V31" s="100">
        <v>2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5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9043</v>
      </c>
    </row>
    <row r="32" spans="1:37" x14ac:dyDescent="0.3">
      <c r="A32" s="3" t="s">
        <v>58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62</v>
      </c>
      <c r="K32" s="14">
        <v>101</v>
      </c>
      <c r="L32" s="14">
        <v>0</v>
      </c>
      <c r="M32" s="15">
        <v>15</v>
      </c>
      <c r="N32" s="16">
        <v>1308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00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5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1486</v>
      </c>
    </row>
    <row r="33" spans="1:37" x14ac:dyDescent="0.3">
      <c r="A33" s="3" t="s">
        <v>13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2500</v>
      </c>
      <c r="M33" s="15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79</v>
      </c>
      <c r="U33" s="16">
        <v>0</v>
      </c>
      <c r="V33" s="100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5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190</v>
      </c>
      <c r="AI33" s="16">
        <v>0</v>
      </c>
      <c r="AJ33" s="16">
        <v>1012</v>
      </c>
      <c r="AK33" s="16">
        <v>3781</v>
      </c>
    </row>
    <row r="34" spans="1:37" x14ac:dyDescent="0.3">
      <c r="A34" s="3" t="s">
        <v>59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2</v>
      </c>
      <c r="K34" s="14">
        <v>20</v>
      </c>
      <c r="L34" s="14">
        <v>0</v>
      </c>
      <c r="M34" s="15">
        <v>0</v>
      </c>
      <c r="N34" s="16">
        <v>0</v>
      </c>
      <c r="O34" s="16">
        <v>11321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00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5">
        <v>0</v>
      </c>
      <c r="AD34" s="16">
        <v>0</v>
      </c>
      <c r="AE34" s="16">
        <v>0</v>
      </c>
      <c r="AF34" s="16">
        <v>1</v>
      </c>
      <c r="AG34" s="16">
        <v>0</v>
      </c>
      <c r="AH34" s="16">
        <v>0</v>
      </c>
      <c r="AI34" s="16">
        <v>2211</v>
      </c>
      <c r="AJ34" s="16">
        <v>32</v>
      </c>
      <c r="AK34" s="16">
        <v>13586</v>
      </c>
    </row>
    <row r="35" spans="1:37" x14ac:dyDescent="0.3">
      <c r="A35" s="3" t="s">
        <v>15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12</v>
      </c>
      <c r="K35" s="14">
        <v>19</v>
      </c>
      <c r="L35" s="14">
        <v>0</v>
      </c>
      <c r="M35" s="15">
        <v>3</v>
      </c>
      <c r="N35" s="16">
        <v>252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00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5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286</v>
      </c>
    </row>
    <row r="36" spans="1:37" x14ac:dyDescent="0.3">
      <c r="A36" s="4" t="s">
        <v>17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5">
        <v>0</v>
      </c>
      <c r="N36" s="16">
        <v>0</v>
      </c>
      <c r="O36" s="16">
        <v>0</v>
      </c>
      <c r="P36" s="16">
        <v>4771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00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5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79</v>
      </c>
      <c r="AJ36" s="16">
        <v>0</v>
      </c>
      <c r="AK36" s="16">
        <v>4850</v>
      </c>
    </row>
    <row r="37" spans="1:37" x14ac:dyDescent="0.3">
      <c r="A37" s="2" t="s">
        <v>18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5">
        <v>0</v>
      </c>
      <c r="N37" s="16">
        <v>0</v>
      </c>
      <c r="O37" s="16">
        <v>0</v>
      </c>
      <c r="P37" s="16">
        <v>0</v>
      </c>
      <c r="Q37" s="16">
        <v>7181</v>
      </c>
      <c r="R37" s="16">
        <v>0</v>
      </c>
      <c r="S37" s="16">
        <v>0</v>
      </c>
      <c r="T37" s="16">
        <v>0</v>
      </c>
      <c r="U37" s="16">
        <v>0</v>
      </c>
      <c r="V37" s="100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5">
        <v>0</v>
      </c>
      <c r="AD37" s="16">
        <v>0</v>
      </c>
      <c r="AE37" s="16">
        <v>0</v>
      </c>
      <c r="AF37" s="16">
        <v>89284</v>
      </c>
      <c r="AG37" s="16">
        <v>0</v>
      </c>
      <c r="AH37" s="16">
        <v>0</v>
      </c>
      <c r="AI37" s="16">
        <v>0</v>
      </c>
      <c r="AJ37" s="16">
        <v>0</v>
      </c>
      <c r="AK37" s="16">
        <v>96466</v>
      </c>
    </row>
    <row r="38" spans="1:37" x14ac:dyDescent="0.3">
      <c r="A38" s="2" t="s">
        <v>60</v>
      </c>
      <c r="B38" s="14">
        <v>4164</v>
      </c>
      <c r="C38" s="14">
        <v>501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5">
        <v>0</v>
      </c>
      <c r="N38" s="16">
        <v>0</v>
      </c>
      <c r="O38" s="16">
        <v>1079</v>
      </c>
      <c r="P38" s="16">
        <v>0</v>
      </c>
      <c r="Q38" s="16">
        <v>0</v>
      </c>
      <c r="R38" s="16">
        <v>0</v>
      </c>
      <c r="S38" s="16">
        <v>0</v>
      </c>
      <c r="T38" s="16">
        <v>8835</v>
      </c>
      <c r="U38" s="16">
        <v>25288</v>
      </c>
      <c r="V38" s="100">
        <v>4432</v>
      </c>
      <c r="W38" s="14">
        <v>19158</v>
      </c>
      <c r="X38" s="14">
        <v>229</v>
      </c>
      <c r="Y38" s="14">
        <v>0</v>
      </c>
      <c r="Z38" s="14">
        <v>0</v>
      </c>
      <c r="AA38" s="14">
        <v>0</v>
      </c>
      <c r="AB38" s="14">
        <v>0</v>
      </c>
      <c r="AC38" s="15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7</v>
      </c>
      <c r="AK38" s="16">
        <v>63693</v>
      </c>
    </row>
    <row r="39" spans="1:37" s="62" customFormat="1" ht="24.75" customHeight="1" x14ac:dyDescent="0.3">
      <c r="A39" s="11" t="s">
        <v>61</v>
      </c>
      <c r="B39" s="63">
        <v>279</v>
      </c>
      <c r="C39" s="63">
        <v>3192</v>
      </c>
      <c r="D39" s="63">
        <v>3691</v>
      </c>
      <c r="E39" s="63">
        <v>10853</v>
      </c>
      <c r="F39" s="63">
        <v>171</v>
      </c>
      <c r="G39" s="63">
        <v>16</v>
      </c>
      <c r="H39" s="63">
        <v>29</v>
      </c>
      <c r="I39" s="63">
        <v>0</v>
      </c>
      <c r="J39" s="63">
        <v>183</v>
      </c>
      <c r="K39" s="63">
        <v>235</v>
      </c>
      <c r="L39" s="63">
        <v>462</v>
      </c>
      <c r="M39" s="60">
        <v>1</v>
      </c>
      <c r="N39" s="64">
        <v>2</v>
      </c>
      <c r="O39" s="64">
        <v>3</v>
      </c>
      <c r="P39" s="64">
        <v>50</v>
      </c>
      <c r="Q39" s="64">
        <v>1028</v>
      </c>
      <c r="R39" s="64">
        <v>9765</v>
      </c>
      <c r="S39" s="64">
        <v>1239</v>
      </c>
      <c r="T39" s="64">
        <v>75131</v>
      </c>
      <c r="U39" s="64">
        <v>78364</v>
      </c>
      <c r="V39" s="101">
        <v>13677</v>
      </c>
      <c r="W39" s="63">
        <v>103336</v>
      </c>
      <c r="X39" s="63">
        <v>22649</v>
      </c>
      <c r="Y39" s="63">
        <v>10166</v>
      </c>
      <c r="Z39" s="63">
        <v>8149</v>
      </c>
      <c r="AA39" s="63">
        <v>1624</v>
      </c>
      <c r="AB39" s="63">
        <v>5897</v>
      </c>
      <c r="AC39" s="60">
        <v>4438</v>
      </c>
      <c r="AD39" s="64">
        <v>947</v>
      </c>
      <c r="AE39" s="64">
        <v>1360</v>
      </c>
      <c r="AF39" s="64">
        <v>25237</v>
      </c>
      <c r="AG39" s="64">
        <v>22268</v>
      </c>
      <c r="AH39" s="64">
        <v>145281</v>
      </c>
      <c r="AI39" s="64">
        <v>176865</v>
      </c>
      <c r="AJ39" s="64">
        <v>18332</v>
      </c>
      <c r="AK39" s="64">
        <v>744918</v>
      </c>
    </row>
    <row r="40" spans="1:37" x14ac:dyDescent="0.3">
      <c r="A40" s="2" t="s">
        <v>62</v>
      </c>
      <c r="B40" s="14">
        <v>137</v>
      </c>
      <c r="C40" s="14">
        <v>3174</v>
      </c>
      <c r="D40" s="14">
        <v>3690</v>
      </c>
      <c r="E40" s="14">
        <v>10776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5">
        <v>0</v>
      </c>
      <c r="N40" s="16">
        <v>0</v>
      </c>
      <c r="O40" s="16">
        <v>0</v>
      </c>
      <c r="P40" s="16">
        <v>0</v>
      </c>
      <c r="Q40" s="16">
        <v>0</v>
      </c>
      <c r="R40" s="16">
        <v>9616</v>
      </c>
      <c r="S40" s="16">
        <v>1220</v>
      </c>
      <c r="T40" s="16">
        <v>0</v>
      </c>
      <c r="U40" s="16">
        <v>100</v>
      </c>
      <c r="V40" s="100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5">
        <v>0</v>
      </c>
      <c r="AD40" s="16">
        <v>856</v>
      </c>
      <c r="AE40" s="16">
        <v>1002</v>
      </c>
      <c r="AF40" s="16">
        <v>18102</v>
      </c>
      <c r="AG40" s="16">
        <v>0</v>
      </c>
      <c r="AH40" s="16">
        <v>20</v>
      </c>
      <c r="AI40" s="16">
        <v>661</v>
      </c>
      <c r="AJ40" s="16">
        <v>133</v>
      </c>
      <c r="AK40" s="16">
        <v>49487</v>
      </c>
    </row>
    <row r="41" spans="1:37" x14ac:dyDescent="0.3">
      <c r="A41" s="3" t="s">
        <v>63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5">
        <v>0</v>
      </c>
      <c r="N41" s="16">
        <v>0</v>
      </c>
      <c r="O41" s="16">
        <v>0</v>
      </c>
      <c r="P41" s="16">
        <v>0</v>
      </c>
      <c r="Q41" s="16">
        <v>0</v>
      </c>
      <c r="R41" s="16">
        <v>9616</v>
      </c>
      <c r="S41" s="16">
        <v>0</v>
      </c>
      <c r="T41" s="16">
        <v>0</v>
      </c>
      <c r="U41" s="16">
        <v>100</v>
      </c>
      <c r="V41" s="100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5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20</v>
      </c>
      <c r="AI41" s="16">
        <v>661</v>
      </c>
      <c r="AJ41" s="16">
        <v>36</v>
      </c>
      <c r="AK41" s="16">
        <v>10432</v>
      </c>
    </row>
    <row r="42" spans="1:37" x14ac:dyDescent="0.3">
      <c r="A42" s="3" t="s">
        <v>5</v>
      </c>
      <c r="B42" s="14">
        <v>0</v>
      </c>
      <c r="C42" s="14">
        <v>0</v>
      </c>
      <c r="D42" s="14">
        <v>3482</v>
      </c>
      <c r="E42" s="14">
        <v>14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00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5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3496</v>
      </c>
    </row>
    <row r="43" spans="1:37" ht="21.6" x14ac:dyDescent="0.3">
      <c r="A43" s="3" t="s">
        <v>64</v>
      </c>
      <c r="B43" s="14">
        <v>137</v>
      </c>
      <c r="C43" s="14">
        <v>3174</v>
      </c>
      <c r="D43" s="14">
        <v>207</v>
      </c>
      <c r="E43" s="14">
        <v>10762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5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00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5">
        <v>0</v>
      </c>
      <c r="AD43" s="16">
        <v>0</v>
      </c>
      <c r="AE43" s="16">
        <v>0</v>
      </c>
      <c r="AF43" s="16">
        <v>349</v>
      </c>
      <c r="AG43" s="16">
        <v>0</v>
      </c>
      <c r="AH43" s="16">
        <v>0</v>
      </c>
      <c r="AI43" s="16">
        <v>0</v>
      </c>
      <c r="AJ43" s="16">
        <v>97</v>
      </c>
      <c r="AK43" s="16">
        <v>14727</v>
      </c>
    </row>
    <row r="44" spans="1:37" x14ac:dyDescent="0.3">
      <c r="A44" s="3" t="s">
        <v>31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00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5">
        <v>0</v>
      </c>
      <c r="AD44" s="16">
        <v>856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856</v>
      </c>
    </row>
    <row r="45" spans="1:37" x14ac:dyDescent="0.3">
      <c r="A45" s="3" t="s">
        <v>32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00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5">
        <v>0</v>
      </c>
      <c r="AD45" s="16">
        <v>0</v>
      </c>
      <c r="AE45" s="16">
        <v>1002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1002</v>
      </c>
    </row>
    <row r="46" spans="1:37" x14ac:dyDescent="0.3">
      <c r="A46" s="3" t="s">
        <v>33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5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00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5">
        <v>0</v>
      </c>
      <c r="AD46" s="16">
        <v>0</v>
      </c>
      <c r="AE46" s="16">
        <v>0</v>
      </c>
      <c r="AF46" s="16">
        <v>17753</v>
      </c>
      <c r="AG46" s="16">
        <v>0</v>
      </c>
      <c r="AH46" s="16">
        <v>0</v>
      </c>
      <c r="AI46" s="16">
        <v>0</v>
      </c>
      <c r="AJ46" s="16">
        <v>0</v>
      </c>
      <c r="AK46" s="16">
        <v>17753</v>
      </c>
    </row>
    <row r="47" spans="1:37" x14ac:dyDescent="0.3">
      <c r="A47" s="3" t="s">
        <v>20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1220</v>
      </c>
      <c r="T47" s="16">
        <v>0</v>
      </c>
      <c r="U47" s="16">
        <v>0</v>
      </c>
      <c r="V47" s="100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5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1220</v>
      </c>
    </row>
    <row r="48" spans="1:37" x14ac:dyDescent="0.3">
      <c r="A48" s="2" t="s">
        <v>65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5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15617</v>
      </c>
      <c r="U48" s="16">
        <v>0</v>
      </c>
      <c r="V48" s="100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5">
        <v>0</v>
      </c>
      <c r="AD48" s="16">
        <v>0</v>
      </c>
      <c r="AE48" s="16">
        <v>0</v>
      </c>
      <c r="AF48" s="16">
        <v>151</v>
      </c>
      <c r="AG48" s="16">
        <v>0</v>
      </c>
      <c r="AH48" s="16">
        <v>0</v>
      </c>
      <c r="AI48" s="16">
        <v>0</v>
      </c>
      <c r="AJ48" s="16">
        <v>0</v>
      </c>
      <c r="AK48" s="16">
        <v>15768</v>
      </c>
    </row>
    <row r="49" spans="1:37" x14ac:dyDescent="0.3">
      <c r="A49" s="3" t="s">
        <v>66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1867</v>
      </c>
      <c r="U49" s="16">
        <v>0</v>
      </c>
      <c r="V49" s="100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5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1867</v>
      </c>
    </row>
    <row r="50" spans="1:37" x14ac:dyDescent="0.3">
      <c r="A50" s="3" t="s">
        <v>67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994</v>
      </c>
      <c r="U50" s="16">
        <v>0</v>
      </c>
      <c r="V50" s="100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5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994</v>
      </c>
    </row>
    <row r="51" spans="1:37" x14ac:dyDescent="0.3">
      <c r="A51" s="3" t="s">
        <v>68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5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463</v>
      </c>
      <c r="U51" s="16">
        <v>0</v>
      </c>
      <c r="V51" s="100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5">
        <v>0</v>
      </c>
      <c r="AD51" s="16">
        <v>0</v>
      </c>
      <c r="AE51" s="16">
        <v>0</v>
      </c>
      <c r="AF51" s="16">
        <v>110</v>
      </c>
      <c r="AG51" s="16">
        <v>0</v>
      </c>
      <c r="AH51" s="16">
        <v>0</v>
      </c>
      <c r="AI51" s="16">
        <v>0</v>
      </c>
      <c r="AJ51" s="16">
        <v>0</v>
      </c>
      <c r="AK51" s="16">
        <v>573</v>
      </c>
    </row>
    <row r="52" spans="1:37" x14ac:dyDescent="0.3">
      <c r="A52" s="3" t="s">
        <v>69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5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7637</v>
      </c>
      <c r="U52" s="16">
        <v>0</v>
      </c>
      <c r="V52" s="100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5">
        <v>0</v>
      </c>
      <c r="AD52" s="16">
        <v>0</v>
      </c>
      <c r="AE52" s="16">
        <v>0</v>
      </c>
      <c r="AF52" s="16">
        <v>6</v>
      </c>
      <c r="AG52" s="16">
        <v>0</v>
      </c>
      <c r="AH52" s="16">
        <v>0</v>
      </c>
      <c r="AI52" s="16">
        <v>0</v>
      </c>
      <c r="AJ52" s="16">
        <v>0</v>
      </c>
      <c r="AK52" s="16">
        <v>7643</v>
      </c>
    </row>
    <row r="53" spans="1:37" x14ac:dyDescent="0.3">
      <c r="A53" s="3" t="s">
        <v>70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2010</v>
      </c>
      <c r="U53" s="16">
        <v>0</v>
      </c>
      <c r="V53" s="100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5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2010</v>
      </c>
    </row>
    <row r="54" spans="1:37" x14ac:dyDescent="0.3">
      <c r="A54" s="2" t="s">
        <v>71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227</v>
      </c>
      <c r="M54" s="15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50071</v>
      </c>
      <c r="U54" s="16">
        <v>0</v>
      </c>
      <c r="V54" s="100">
        <v>0</v>
      </c>
      <c r="W54" s="14">
        <v>0</v>
      </c>
      <c r="X54" s="14">
        <v>824</v>
      </c>
      <c r="Y54" s="14">
        <v>0</v>
      </c>
      <c r="Z54" s="14">
        <v>0</v>
      </c>
      <c r="AA54" s="14">
        <v>0</v>
      </c>
      <c r="AB54" s="14">
        <v>0</v>
      </c>
      <c r="AC54" s="15">
        <v>0</v>
      </c>
      <c r="AD54" s="16">
        <v>0</v>
      </c>
      <c r="AE54" s="16">
        <v>0</v>
      </c>
      <c r="AF54" s="16">
        <v>238</v>
      </c>
      <c r="AG54" s="16">
        <v>0</v>
      </c>
      <c r="AH54" s="16">
        <v>0</v>
      </c>
      <c r="AI54" s="16">
        <v>0</v>
      </c>
      <c r="AJ54" s="16">
        <v>704</v>
      </c>
      <c r="AK54" s="16">
        <v>52064</v>
      </c>
    </row>
    <row r="55" spans="1:37" x14ac:dyDescent="0.3">
      <c r="A55" s="3" t="s">
        <v>72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5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5572</v>
      </c>
      <c r="U55" s="16">
        <v>0</v>
      </c>
      <c r="V55" s="100">
        <v>0</v>
      </c>
      <c r="W55" s="14">
        <v>0</v>
      </c>
      <c r="X55" s="14">
        <v>824</v>
      </c>
      <c r="Y55" s="14">
        <v>0</v>
      </c>
      <c r="Z55" s="14">
        <v>0</v>
      </c>
      <c r="AA55" s="14">
        <v>0</v>
      </c>
      <c r="AB55" s="14">
        <v>0</v>
      </c>
      <c r="AC55" s="15">
        <v>0</v>
      </c>
      <c r="AD55" s="16">
        <v>0</v>
      </c>
      <c r="AE55" s="16">
        <v>0</v>
      </c>
      <c r="AF55" s="16">
        <v>238</v>
      </c>
      <c r="AG55" s="16">
        <v>0</v>
      </c>
      <c r="AH55" s="16">
        <v>0</v>
      </c>
      <c r="AI55" s="16">
        <v>0</v>
      </c>
      <c r="AJ55" s="16">
        <v>197</v>
      </c>
      <c r="AK55" s="16">
        <v>6831</v>
      </c>
    </row>
    <row r="56" spans="1:37" x14ac:dyDescent="0.3">
      <c r="A56" s="3" t="s">
        <v>73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18365</v>
      </c>
      <c r="U56" s="16">
        <v>0</v>
      </c>
      <c r="V56" s="100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5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v>0</v>
      </c>
      <c r="AI56" s="16">
        <v>0</v>
      </c>
      <c r="AJ56" s="16">
        <v>0</v>
      </c>
      <c r="AK56" s="16">
        <v>18365</v>
      </c>
    </row>
    <row r="57" spans="1:37" x14ac:dyDescent="0.3">
      <c r="A57" s="3" t="s">
        <v>74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227</v>
      </c>
      <c r="M57" s="15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26134</v>
      </c>
      <c r="U57" s="16">
        <v>0</v>
      </c>
      <c r="V57" s="100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5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507</v>
      </c>
      <c r="AK57" s="16">
        <v>26867</v>
      </c>
    </row>
    <row r="58" spans="1:37" x14ac:dyDescent="0.3">
      <c r="A58" s="2" t="s">
        <v>75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5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6648</v>
      </c>
      <c r="U58" s="16">
        <v>78042</v>
      </c>
      <c r="V58" s="100">
        <v>13671</v>
      </c>
      <c r="W58" s="14">
        <v>103146</v>
      </c>
      <c r="X58" s="14">
        <v>21462</v>
      </c>
      <c r="Y58" s="14">
        <v>0</v>
      </c>
      <c r="Z58" s="14">
        <v>0</v>
      </c>
      <c r="AA58" s="14">
        <v>0</v>
      </c>
      <c r="AB58" s="14">
        <v>0</v>
      </c>
      <c r="AC58" s="15">
        <v>0</v>
      </c>
      <c r="AD58" s="16">
        <v>0</v>
      </c>
      <c r="AE58" s="16">
        <v>0</v>
      </c>
      <c r="AF58" s="16">
        <v>5108</v>
      </c>
      <c r="AG58" s="16">
        <v>0</v>
      </c>
      <c r="AH58" s="16">
        <v>0</v>
      </c>
      <c r="AI58" s="16">
        <v>0</v>
      </c>
      <c r="AJ58" s="16">
        <v>2904</v>
      </c>
      <c r="AK58" s="16">
        <v>230981</v>
      </c>
    </row>
    <row r="59" spans="1:37" x14ac:dyDescent="0.3">
      <c r="A59" s="3" t="s">
        <v>24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00">
        <v>0</v>
      </c>
      <c r="W59" s="14">
        <v>102708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5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v>0</v>
      </c>
      <c r="AJ59" s="16">
        <v>734</v>
      </c>
      <c r="AK59" s="16">
        <v>103442</v>
      </c>
    </row>
    <row r="60" spans="1:37" x14ac:dyDescent="0.3">
      <c r="A60" s="3" t="s">
        <v>23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5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347</v>
      </c>
      <c r="V60" s="100">
        <v>13612</v>
      </c>
      <c r="W60" s="14">
        <v>19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5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42</v>
      </c>
      <c r="AK60" s="16">
        <v>14020</v>
      </c>
    </row>
    <row r="61" spans="1:37" x14ac:dyDescent="0.3">
      <c r="A61" s="3" t="s">
        <v>22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13866</v>
      </c>
      <c r="V61" s="100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5">
        <v>0</v>
      </c>
      <c r="AD61" s="16">
        <v>0</v>
      </c>
      <c r="AE61" s="16">
        <v>0</v>
      </c>
      <c r="AF61" s="16">
        <v>1</v>
      </c>
      <c r="AG61" s="16">
        <v>0</v>
      </c>
      <c r="AH61" s="16">
        <v>0</v>
      </c>
      <c r="AI61" s="16">
        <v>0</v>
      </c>
      <c r="AJ61" s="16">
        <v>79</v>
      </c>
      <c r="AK61" s="16">
        <v>13946</v>
      </c>
    </row>
    <row r="62" spans="1:37" x14ac:dyDescent="0.3">
      <c r="A62" s="3" t="s">
        <v>76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63829</v>
      </c>
      <c r="V62" s="100">
        <v>60</v>
      </c>
      <c r="W62" s="14">
        <v>418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5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64307</v>
      </c>
    </row>
    <row r="63" spans="1:37" x14ac:dyDescent="0.3">
      <c r="A63" s="3" t="s">
        <v>25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5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6648</v>
      </c>
      <c r="U63" s="16">
        <v>0</v>
      </c>
      <c r="V63" s="100">
        <v>0</v>
      </c>
      <c r="W63" s="14">
        <v>0</v>
      </c>
      <c r="X63" s="14">
        <v>21462</v>
      </c>
      <c r="Y63" s="14">
        <v>0</v>
      </c>
      <c r="Z63" s="14">
        <v>0</v>
      </c>
      <c r="AA63" s="14">
        <v>0</v>
      </c>
      <c r="AB63" s="14">
        <v>0</v>
      </c>
      <c r="AC63" s="15">
        <v>0</v>
      </c>
      <c r="AD63" s="16">
        <v>0</v>
      </c>
      <c r="AE63" s="16">
        <v>0</v>
      </c>
      <c r="AF63" s="16">
        <v>5107</v>
      </c>
      <c r="AG63" s="16">
        <v>0</v>
      </c>
      <c r="AH63" s="16">
        <v>0</v>
      </c>
      <c r="AI63" s="16">
        <v>0</v>
      </c>
      <c r="AJ63" s="16">
        <v>2048</v>
      </c>
      <c r="AK63" s="16">
        <v>35265</v>
      </c>
    </row>
    <row r="64" spans="1:37" x14ac:dyDescent="0.3">
      <c r="A64" s="2" t="s">
        <v>77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1</v>
      </c>
      <c r="K64" s="14">
        <v>220</v>
      </c>
      <c r="L64" s="14">
        <v>0</v>
      </c>
      <c r="M64" s="15">
        <v>1</v>
      </c>
      <c r="N64" s="16">
        <v>1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191</v>
      </c>
      <c r="U64" s="16">
        <v>0</v>
      </c>
      <c r="V64" s="100">
        <v>0</v>
      </c>
      <c r="W64" s="14">
        <v>0</v>
      </c>
      <c r="X64" s="14">
        <v>0</v>
      </c>
      <c r="Y64" s="14">
        <v>10046</v>
      </c>
      <c r="Z64" s="14">
        <v>8017</v>
      </c>
      <c r="AA64" s="14">
        <v>1606</v>
      </c>
      <c r="AB64" s="14">
        <v>5487</v>
      </c>
      <c r="AC64" s="15">
        <v>4132</v>
      </c>
      <c r="AD64" s="16">
        <v>0</v>
      </c>
      <c r="AE64" s="16">
        <v>0</v>
      </c>
      <c r="AF64" s="16">
        <v>665</v>
      </c>
      <c r="AG64" s="16">
        <v>0</v>
      </c>
      <c r="AH64" s="16">
        <v>1795</v>
      </c>
      <c r="AI64" s="16">
        <v>2040</v>
      </c>
      <c r="AJ64" s="16">
        <v>2676</v>
      </c>
      <c r="AK64" s="16">
        <v>36877</v>
      </c>
    </row>
    <row r="65" spans="1:37" x14ac:dyDescent="0.3">
      <c r="A65" s="3" t="s">
        <v>78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5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00">
        <v>0</v>
      </c>
      <c r="W65" s="14">
        <v>0</v>
      </c>
      <c r="X65" s="14">
        <v>0</v>
      </c>
      <c r="Y65" s="14">
        <v>0</v>
      </c>
      <c r="Z65" s="14">
        <v>8017</v>
      </c>
      <c r="AA65" s="14">
        <v>0</v>
      </c>
      <c r="AB65" s="14">
        <v>0</v>
      </c>
      <c r="AC65" s="15">
        <v>0</v>
      </c>
      <c r="AD65" s="16">
        <v>0</v>
      </c>
      <c r="AE65" s="16">
        <v>0</v>
      </c>
      <c r="AF65" s="16">
        <v>148</v>
      </c>
      <c r="AG65" s="16">
        <v>0</v>
      </c>
      <c r="AH65" s="16">
        <v>1795</v>
      </c>
      <c r="AI65" s="16">
        <v>2040</v>
      </c>
      <c r="AJ65" s="16">
        <v>5</v>
      </c>
      <c r="AK65" s="16">
        <v>12004</v>
      </c>
    </row>
    <row r="66" spans="1:37" x14ac:dyDescent="0.3">
      <c r="A66" s="5" t="s">
        <v>79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1</v>
      </c>
      <c r="K66" s="14">
        <v>220</v>
      </c>
      <c r="L66" s="14">
        <v>0</v>
      </c>
      <c r="M66" s="15">
        <v>1</v>
      </c>
      <c r="N66" s="16">
        <v>1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191</v>
      </c>
      <c r="U66" s="16">
        <v>0</v>
      </c>
      <c r="V66" s="100">
        <v>0</v>
      </c>
      <c r="W66" s="14">
        <v>0</v>
      </c>
      <c r="X66" s="14">
        <v>0</v>
      </c>
      <c r="Y66" s="14">
        <v>10032</v>
      </c>
      <c r="Z66" s="14">
        <v>0</v>
      </c>
      <c r="AA66" s="14">
        <v>0</v>
      </c>
      <c r="AB66" s="14">
        <v>0</v>
      </c>
      <c r="AC66" s="15">
        <v>0</v>
      </c>
      <c r="AD66" s="16">
        <v>0</v>
      </c>
      <c r="AE66" s="16">
        <v>0</v>
      </c>
      <c r="AF66" s="16">
        <v>270</v>
      </c>
      <c r="AG66" s="16">
        <v>0</v>
      </c>
      <c r="AH66" s="16">
        <v>0</v>
      </c>
      <c r="AI66" s="16">
        <v>0</v>
      </c>
      <c r="AJ66" s="16">
        <v>644</v>
      </c>
      <c r="AK66" s="16">
        <v>11361</v>
      </c>
    </row>
    <row r="67" spans="1:37" x14ac:dyDescent="0.3">
      <c r="A67" s="3" t="s">
        <v>80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5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00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1606</v>
      </c>
      <c r="AB67" s="14">
        <v>0</v>
      </c>
      <c r="AC67" s="15">
        <v>0</v>
      </c>
      <c r="AD67" s="16">
        <v>0</v>
      </c>
      <c r="AE67" s="16">
        <v>0</v>
      </c>
      <c r="AF67" s="16">
        <v>0</v>
      </c>
      <c r="AG67" s="16">
        <v>0</v>
      </c>
      <c r="AH67" s="16">
        <v>0</v>
      </c>
      <c r="AI67" s="16">
        <v>0</v>
      </c>
      <c r="AJ67" s="16">
        <v>0</v>
      </c>
      <c r="AK67" s="16">
        <v>1606</v>
      </c>
    </row>
    <row r="68" spans="1:37" ht="26.4" customHeight="1" x14ac:dyDescent="0.3">
      <c r="A68" s="3" t="s">
        <v>81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00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5472</v>
      </c>
      <c r="AC68" s="15">
        <v>161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465</v>
      </c>
      <c r="AK68" s="16">
        <v>6097</v>
      </c>
    </row>
    <row r="69" spans="1:37" x14ac:dyDescent="0.3">
      <c r="A69" s="113" t="s">
        <v>136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00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5">
        <v>0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491</v>
      </c>
      <c r="AK69" s="16">
        <v>491</v>
      </c>
    </row>
    <row r="70" spans="1:37" x14ac:dyDescent="0.3">
      <c r="A70" s="6" t="s">
        <v>82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00">
        <v>0</v>
      </c>
      <c r="W70" s="14">
        <v>0</v>
      </c>
      <c r="X70" s="14">
        <v>0</v>
      </c>
      <c r="Y70" s="14">
        <v>14</v>
      </c>
      <c r="Z70" s="14">
        <v>0</v>
      </c>
      <c r="AA70" s="14">
        <v>0</v>
      </c>
      <c r="AB70" s="14">
        <v>14</v>
      </c>
      <c r="AC70" s="15">
        <v>3971</v>
      </c>
      <c r="AD70" s="16">
        <v>0</v>
      </c>
      <c r="AE70" s="16">
        <v>0</v>
      </c>
      <c r="AF70" s="16">
        <v>247</v>
      </c>
      <c r="AG70" s="16">
        <v>0</v>
      </c>
      <c r="AH70" s="16">
        <v>0</v>
      </c>
      <c r="AI70" s="16">
        <v>0</v>
      </c>
      <c r="AJ70" s="16">
        <v>1072</v>
      </c>
      <c r="AK70" s="16">
        <v>5318</v>
      </c>
    </row>
    <row r="71" spans="1:37" x14ac:dyDescent="0.3">
      <c r="A71" s="7" t="s">
        <v>34</v>
      </c>
      <c r="B71" s="14">
        <v>80</v>
      </c>
      <c r="C71" s="14">
        <v>11</v>
      </c>
      <c r="D71" s="14">
        <v>1</v>
      </c>
      <c r="E71" s="14">
        <v>31</v>
      </c>
      <c r="F71" s="14">
        <v>21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6">
        <v>0</v>
      </c>
      <c r="O71" s="16">
        <v>0</v>
      </c>
      <c r="P71" s="16">
        <v>8</v>
      </c>
      <c r="Q71" s="16">
        <v>41</v>
      </c>
      <c r="R71" s="16">
        <v>0</v>
      </c>
      <c r="S71" s="16">
        <v>0</v>
      </c>
      <c r="T71" s="16">
        <v>0</v>
      </c>
      <c r="U71" s="16">
        <v>0</v>
      </c>
      <c r="V71" s="100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5">
        <v>0</v>
      </c>
      <c r="AD71" s="16">
        <v>0</v>
      </c>
      <c r="AE71" s="16">
        <v>0</v>
      </c>
      <c r="AF71" s="16">
        <v>972</v>
      </c>
      <c r="AG71" s="16">
        <v>22268</v>
      </c>
      <c r="AH71" s="16">
        <v>0</v>
      </c>
      <c r="AI71" s="16">
        <v>0</v>
      </c>
      <c r="AJ71" s="16">
        <v>154</v>
      </c>
      <c r="AK71" s="16">
        <v>23588</v>
      </c>
    </row>
    <row r="72" spans="1:37" ht="21.6" x14ac:dyDescent="0.3">
      <c r="A72" s="7" t="s">
        <v>83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115</v>
      </c>
      <c r="M72" s="15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2388</v>
      </c>
      <c r="U72" s="16">
        <v>12</v>
      </c>
      <c r="V72" s="100">
        <v>0</v>
      </c>
      <c r="W72" s="14">
        <v>2</v>
      </c>
      <c r="X72" s="14">
        <v>318</v>
      </c>
      <c r="Y72" s="14">
        <v>121</v>
      </c>
      <c r="Z72" s="14">
        <v>132</v>
      </c>
      <c r="AA72" s="14">
        <v>19</v>
      </c>
      <c r="AB72" s="14">
        <v>410</v>
      </c>
      <c r="AC72" s="15">
        <v>306</v>
      </c>
      <c r="AD72" s="16">
        <v>0</v>
      </c>
      <c r="AE72" s="16">
        <v>0</v>
      </c>
      <c r="AF72" s="16">
        <v>0</v>
      </c>
      <c r="AG72" s="16">
        <v>0</v>
      </c>
      <c r="AH72" s="16">
        <v>143449</v>
      </c>
      <c r="AI72" s="16">
        <v>0</v>
      </c>
      <c r="AJ72" s="16">
        <v>6059</v>
      </c>
      <c r="AK72" s="16">
        <v>153331</v>
      </c>
    </row>
    <row r="73" spans="1:37" x14ac:dyDescent="0.3">
      <c r="A73" s="8" t="s">
        <v>84</v>
      </c>
      <c r="B73" s="14">
        <v>61</v>
      </c>
      <c r="C73" s="14">
        <v>6</v>
      </c>
      <c r="D73" s="14">
        <v>1</v>
      </c>
      <c r="E73" s="14">
        <v>46</v>
      </c>
      <c r="F73" s="14">
        <v>150</v>
      </c>
      <c r="G73" s="14">
        <v>16</v>
      </c>
      <c r="H73" s="14">
        <v>29</v>
      </c>
      <c r="I73" s="14">
        <v>0</v>
      </c>
      <c r="J73" s="14">
        <v>182</v>
      </c>
      <c r="K73" s="14">
        <v>15</v>
      </c>
      <c r="L73" s="14">
        <v>120</v>
      </c>
      <c r="M73" s="15">
        <v>0</v>
      </c>
      <c r="N73" s="16">
        <v>1</v>
      </c>
      <c r="O73" s="16">
        <v>3</v>
      </c>
      <c r="P73" s="16">
        <v>42</v>
      </c>
      <c r="Q73" s="16">
        <v>987</v>
      </c>
      <c r="R73" s="16">
        <v>149</v>
      </c>
      <c r="S73" s="16">
        <v>19</v>
      </c>
      <c r="T73" s="16">
        <v>216</v>
      </c>
      <c r="U73" s="16">
        <v>210</v>
      </c>
      <c r="V73" s="100">
        <v>5</v>
      </c>
      <c r="W73" s="14">
        <v>189</v>
      </c>
      <c r="X73" s="14">
        <v>45</v>
      </c>
      <c r="Y73" s="14">
        <v>0</v>
      </c>
      <c r="Z73" s="14">
        <v>0</v>
      </c>
      <c r="AA73" s="14">
        <v>0</v>
      </c>
      <c r="AB73" s="14">
        <v>0</v>
      </c>
      <c r="AC73" s="15">
        <v>0</v>
      </c>
      <c r="AD73" s="16">
        <v>91</v>
      </c>
      <c r="AE73" s="16">
        <v>358</v>
      </c>
      <c r="AF73" s="16">
        <v>0</v>
      </c>
      <c r="AG73" s="16">
        <v>0</v>
      </c>
      <c r="AH73" s="16">
        <v>17</v>
      </c>
      <c r="AI73" s="16">
        <v>174164</v>
      </c>
      <c r="AJ73" s="16">
        <v>5702</v>
      </c>
      <c r="AK73" s="16">
        <v>182824</v>
      </c>
    </row>
    <row r="74" spans="1:37" s="62" customFormat="1" x14ac:dyDescent="0.3">
      <c r="A74" s="12" t="s">
        <v>85</v>
      </c>
      <c r="B74" s="63">
        <v>698</v>
      </c>
      <c r="C74" s="63">
        <v>1613</v>
      </c>
      <c r="D74" s="63">
        <v>3525</v>
      </c>
      <c r="E74" s="63">
        <v>4173</v>
      </c>
      <c r="F74" s="63">
        <v>968</v>
      </c>
      <c r="G74" s="63">
        <v>64930</v>
      </c>
      <c r="H74" s="63">
        <v>8691</v>
      </c>
      <c r="I74" s="63">
        <v>370</v>
      </c>
      <c r="J74" s="63">
        <v>701</v>
      </c>
      <c r="K74" s="63">
        <v>460</v>
      </c>
      <c r="L74" s="63">
        <v>122748</v>
      </c>
      <c r="M74" s="60">
        <v>25</v>
      </c>
      <c r="N74" s="64">
        <v>23</v>
      </c>
      <c r="O74" s="64">
        <v>1337</v>
      </c>
      <c r="P74" s="64">
        <v>6359</v>
      </c>
      <c r="Q74" s="64">
        <v>207197</v>
      </c>
      <c r="R74" s="64">
        <v>18212</v>
      </c>
      <c r="S74" s="64">
        <v>33178</v>
      </c>
      <c r="T74" s="64">
        <v>154270</v>
      </c>
      <c r="U74" s="64">
        <v>1169</v>
      </c>
      <c r="V74" s="101">
        <v>52</v>
      </c>
      <c r="W74" s="63">
        <v>252599</v>
      </c>
      <c r="X74" s="63">
        <v>5625</v>
      </c>
      <c r="Y74" s="63">
        <v>105599</v>
      </c>
      <c r="Z74" s="63">
        <v>2453</v>
      </c>
      <c r="AA74" s="63">
        <v>201</v>
      </c>
      <c r="AB74" s="63">
        <v>38275</v>
      </c>
      <c r="AC74" s="60">
        <v>35435</v>
      </c>
      <c r="AD74" s="64">
        <v>24111</v>
      </c>
      <c r="AE74" s="64">
        <v>51495</v>
      </c>
      <c r="AF74" s="64">
        <v>1316234</v>
      </c>
      <c r="AG74" s="64">
        <v>86204</v>
      </c>
      <c r="AH74" s="64">
        <v>1644071</v>
      </c>
      <c r="AI74" s="64">
        <v>1028727</v>
      </c>
      <c r="AJ74" s="64">
        <v>18543283</v>
      </c>
      <c r="AK74" s="64">
        <v>23765011</v>
      </c>
    </row>
    <row r="75" spans="1:37" x14ac:dyDescent="0.3">
      <c r="A75" s="8" t="s">
        <v>86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149</v>
      </c>
      <c r="M75" s="15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1164</v>
      </c>
      <c r="U75" s="16">
        <v>3</v>
      </c>
      <c r="V75" s="100">
        <v>0</v>
      </c>
      <c r="W75" s="14">
        <v>822</v>
      </c>
      <c r="X75" s="14">
        <v>412</v>
      </c>
      <c r="Y75" s="14">
        <v>633</v>
      </c>
      <c r="Z75" s="14">
        <v>35</v>
      </c>
      <c r="AA75" s="14">
        <v>5</v>
      </c>
      <c r="AB75" s="14">
        <v>405</v>
      </c>
      <c r="AC75" s="15">
        <v>290</v>
      </c>
      <c r="AD75" s="16">
        <v>0</v>
      </c>
      <c r="AE75" s="16">
        <v>0</v>
      </c>
      <c r="AF75" s="16">
        <v>0</v>
      </c>
      <c r="AG75" s="16">
        <v>0</v>
      </c>
      <c r="AH75" s="16">
        <v>1114889</v>
      </c>
      <c r="AI75" s="16">
        <v>0</v>
      </c>
      <c r="AJ75" s="16">
        <v>61526</v>
      </c>
      <c r="AK75" s="16">
        <v>1180334</v>
      </c>
    </row>
    <row r="76" spans="1:37" x14ac:dyDescent="0.3">
      <c r="A76" s="7" t="s">
        <v>87</v>
      </c>
      <c r="B76" s="14">
        <v>131</v>
      </c>
      <c r="C76" s="14">
        <v>13</v>
      </c>
      <c r="D76" s="14">
        <v>2</v>
      </c>
      <c r="E76" s="14">
        <v>98</v>
      </c>
      <c r="F76" s="14">
        <v>319</v>
      </c>
      <c r="G76" s="14">
        <v>69</v>
      </c>
      <c r="H76" s="14">
        <v>-16</v>
      </c>
      <c r="I76" s="14">
        <v>2</v>
      </c>
      <c r="J76" s="14">
        <v>627</v>
      </c>
      <c r="K76" s="14">
        <v>20</v>
      </c>
      <c r="L76" s="14">
        <v>163</v>
      </c>
      <c r="M76" s="15">
        <v>3</v>
      </c>
      <c r="N76" s="16">
        <v>6</v>
      </c>
      <c r="O76" s="16">
        <v>18</v>
      </c>
      <c r="P76" s="16">
        <v>47</v>
      </c>
      <c r="Q76" s="16">
        <v>-235</v>
      </c>
      <c r="R76" s="16">
        <v>1268</v>
      </c>
      <c r="S76" s="16">
        <v>-9</v>
      </c>
      <c r="T76" s="16">
        <v>-82</v>
      </c>
      <c r="U76" s="16">
        <v>284</v>
      </c>
      <c r="V76" s="100">
        <v>7</v>
      </c>
      <c r="W76" s="14">
        <v>256</v>
      </c>
      <c r="X76" s="14">
        <v>54</v>
      </c>
      <c r="Y76" s="14">
        <v>0</v>
      </c>
      <c r="Z76" s="14">
        <v>0</v>
      </c>
      <c r="AA76" s="14">
        <v>0</v>
      </c>
      <c r="AB76" s="14">
        <v>0</v>
      </c>
      <c r="AC76" s="15">
        <v>0</v>
      </c>
      <c r="AD76" s="16">
        <v>-50</v>
      </c>
      <c r="AE76" s="16">
        <v>-198</v>
      </c>
      <c r="AF76" s="16">
        <v>0</v>
      </c>
      <c r="AG76" s="16">
        <v>0</v>
      </c>
      <c r="AH76" s="16">
        <v>22</v>
      </c>
      <c r="AI76" s="16">
        <v>890015</v>
      </c>
      <c r="AJ76" s="16">
        <v>27109</v>
      </c>
      <c r="AK76" s="16">
        <v>919943</v>
      </c>
    </row>
    <row r="77" spans="1:37" x14ac:dyDescent="0.3">
      <c r="A77" s="7" t="s">
        <v>88</v>
      </c>
      <c r="B77" s="14">
        <v>567</v>
      </c>
      <c r="C77" s="14">
        <v>1600</v>
      </c>
      <c r="D77" s="14">
        <v>3524</v>
      </c>
      <c r="E77" s="14">
        <v>4074</v>
      </c>
      <c r="F77" s="14">
        <v>648</v>
      </c>
      <c r="G77" s="14">
        <v>64861</v>
      </c>
      <c r="H77" s="14">
        <v>8707</v>
      </c>
      <c r="I77" s="14">
        <v>368</v>
      </c>
      <c r="J77" s="14">
        <v>74</v>
      </c>
      <c r="K77" s="14">
        <v>440</v>
      </c>
      <c r="L77" s="14">
        <v>122436</v>
      </c>
      <c r="M77" s="15">
        <v>22</v>
      </c>
      <c r="N77" s="16">
        <v>18</v>
      </c>
      <c r="O77" s="16">
        <v>1319</v>
      </c>
      <c r="P77" s="16">
        <v>6312</v>
      </c>
      <c r="Q77" s="16">
        <v>207433</v>
      </c>
      <c r="R77" s="16">
        <v>16943</v>
      </c>
      <c r="S77" s="16">
        <v>33186</v>
      </c>
      <c r="T77" s="16">
        <v>153188</v>
      </c>
      <c r="U77" s="16">
        <v>882</v>
      </c>
      <c r="V77" s="100">
        <v>44</v>
      </c>
      <c r="W77" s="14">
        <v>251521</v>
      </c>
      <c r="X77" s="14">
        <v>5159</v>
      </c>
      <c r="Y77" s="14">
        <v>104966</v>
      </c>
      <c r="Z77" s="14">
        <v>2419</v>
      </c>
      <c r="AA77" s="14">
        <v>196</v>
      </c>
      <c r="AB77" s="14">
        <v>37869</v>
      </c>
      <c r="AC77" s="15">
        <v>35146</v>
      </c>
      <c r="AD77" s="16">
        <v>24161</v>
      </c>
      <c r="AE77" s="16">
        <v>51694</v>
      </c>
      <c r="AF77" s="16">
        <v>1316234</v>
      </c>
      <c r="AG77" s="16">
        <v>86204</v>
      </c>
      <c r="AH77" s="16">
        <v>529160</v>
      </c>
      <c r="AI77" s="16">
        <v>138712</v>
      </c>
      <c r="AJ77" s="16">
        <v>18454648</v>
      </c>
      <c r="AK77" s="16">
        <v>21664735</v>
      </c>
    </row>
    <row r="78" spans="1:37" x14ac:dyDescent="0.3">
      <c r="A78" s="13" t="s">
        <v>89</v>
      </c>
      <c r="B78" s="63">
        <v>20694</v>
      </c>
      <c r="C78" s="63">
        <v>32682</v>
      </c>
      <c r="D78" s="63">
        <v>7377</v>
      </c>
      <c r="E78" s="63">
        <v>24418</v>
      </c>
      <c r="F78" s="63">
        <v>12598</v>
      </c>
      <c r="G78" s="63">
        <v>98296</v>
      </c>
      <c r="H78" s="63">
        <v>33644</v>
      </c>
      <c r="I78" s="63">
        <v>4819</v>
      </c>
      <c r="J78" s="63">
        <v>11058</v>
      </c>
      <c r="K78" s="63">
        <v>9863</v>
      </c>
      <c r="L78" s="63">
        <v>125710</v>
      </c>
      <c r="M78" s="60">
        <v>1689</v>
      </c>
      <c r="N78" s="64">
        <v>1296</v>
      </c>
      <c r="O78" s="64">
        <v>13746</v>
      </c>
      <c r="P78" s="64">
        <v>11180</v>
      </c>
      <c r="Q78" s="64">
        <v>215407</v>
      </c>
      <c r="R78" s="64">
        <v>27977</v>
      </c>
      <c r="S78" s="64">
        <v>34417</v>
      </c>
      <c r="T78" s="64">
        <v>272485</v>
      </c>
      <c r="U78" s="64">
        <v>104946</v>
      </c>
      <c r="V78" s="101">
        <v>18162</v>
      </c>
      <c r="W78" s="63">
        <v>440023</v>
      </c>
      <c r="X78" s="63">
        <v>51995</v>
      </c>
      <c r="Y78" s="63">
        <v>84041</v>
      </c>
      <c r="Z78" s="63">
        <v>10512</v>
      </c>
      <c r="AA78" s="63">
        <v>1809</v>
      </c>
      <c r="AB78" s="63">
        <v>44004</v>
      </c>
      <c r="AC78" s="60">
        <v>39866</v>
      </c>
      <c r="AD78" s="64">
        <v>25059</v>
      </c>
      <c r="AE78" s="64">
        <v>53283</v>
      </c>
      <c r="AF78" s="64">
        <v>1436752</v>
      </c>
      <c r="AG78" s="64">
        <v>108472</v>
      </c>
      <c r="AH78" s="64">
        <v>1789946</v>
      </c>
      <c r="AI78" s="64">
        <v>1207886</v>
      </c>
      <c r="AJ78" s="64">
        <v>18583221</v>
      </c>
      <c r="AK78" s="64">
        <v>24959330</v>
      </c>
    </row>
    <row r="79" spans="1:37" s="62" customFormat="1" x14ac:dyDescent="0.3">
      <c r="A79" s="13" t="s">
        <v>90</v>
      </c>
      <c r="B79" s="63">
        <v>8486</v>
      </c>
      <c r="C79" s="63">
        <v>5567</v>
      </c>
      <c r="D79" s="63">
        <v>1922</v>
      </c>
      <c r="E79" s="63">
        <v>13344</v>
      </c>
      <c r="F79" s="63">
        <v>6588</v>
      </c>
      <c r="G79" s="63">
        <v>25555</v>
      </c>
      <c r="H79" s="63">
        <v>13157</v>
      </c>
      <c r="I79" s="63">
        <v>2493</v>
      </c>
      <c r="J79" s="63">
        <v>2811</v>
      </c>
      <c r="K79" s="63">
        <v>2605</v>
      </c>
      <c r="L79" s="63">
        <v>40251</v>
      </c>
      <c r="M79" s="60">
        <v>349</v>
      </c>
      <c r="N79" s="64">
        <v>217</v>
      </c>
      <c r="O79" s="64">
        <v>5081</v>
      </c>
      <c r="P79" s="64">
        <v>5705</v>
      </c>
      <c r="Q79" s="64">
        <v>58186</v>
      </c>
      <c r="R79" s="64">
        <v>12425</v>
      </c>
      <c r="S79" s="64">
        <v>17471</v>
      </c>
      <c r="T79" s="64">
        <v>109249</v>
      </c>
      <c r="U79" s="64">
        <v>36889</v>
      </c>
      <c r="V79" s="101">
        <v>4020</v>
      </c>
      <c r="W79" s="63">
        <v>176931</v>
      </c>
      <c r="X79" s="63">
        <v>14373</v>
      </c>
      <c r="Y79" s="63">
        <v>44403</v>
      </c>
      <c r="Z79" s="63">
        <v>5412</v>
      </c>
      <c r="AA79" s="63">
        <v>1070</v>
      </c>
      <c r="AB79" s="63">
        <v>26470</v>
      </c>
      <c r="AC79" s="60">
        <v>19378</v>
      </c>
      <c r="AD79" s="64">
        <v>935</v>
      </c>
      <c r="AE79" s="64">
        <v>7436</v>
      </c>
      <c r="AF79" s="64">
        <v>387271</v>
      </c>
      <c r="AG79" s="64">
        <v>54594</v>
      </c>
      <c r="AH79" s="64">
        <v>638919</v>
      </c>
      <c r="AI79" s="64">
        <v>375596</v>
      </c>
      <c r="AJ79" s="64">
        <v>8356102</v>
      </c>
      <c r="AK79" s="64">
        <v>10481263</v>
      </c>
    </row>
    <row r="80" spans="1:37" s="62" customFormat="1" x14ac:dyDescent="0.3">
      <c r="A80" s="13" t="s">
        <v>91</v>
      </c>
      <c r="B80" s="63">
        <v>12208</v>
      </c>
      <c r="C80" s="63">
        <v>27115</v>
      </c>
      <c r="D80" s="63">
        <v>5455</v>
      </c>
      <c r="E80" s="63">
        <v>11074</v>
      </c>
      <c r="F80" s="63">
        <v>6010</v>
      </c>
      <c r="G80" s="63">
        <v>72742</v>
      </c>
      <c r="H80" s="63">
        <v>20486</v>
      </c>
      <c r="I80" s="63">
        <v>2326</v>
      </c>
      <c r="J80" s="63">
        <v>8246</v>
      </c>
      <c r="K80" s="63">
        <v>7258</v>
      </c>
      <c r="L80" s="63">
        <v>85458</v>
      </c>
      <c r="M80" s="60">
        <v>1340</v>
      </c>
      <c r="N80" s="64">
        <v>1078</v>
      </c>
      <c r="O80" s="64">
        <v>8665</v>
      </c>
      <c r="P80" s="64">
        <v>5476</v>
      </c>
      <c r="Q80" s="64">
        <v>157221</v>
      </c>
      <c r="R80" s="64">
        <v>15552</v>
      </c>
      <c r="S80" s="64">
        <v>16947</v>
      </c>
      <c r="T80" s="64">
        <v>163235</v>
      </c>
      <c r="U80" s="64">
        <v>68056</v>
      </c>
      <c r="V80" s="101">
        <v>14142</v>
      </c>
      <c r="W80" s="63">
        <v>263091</v>
      </c>
      <c r="X80" s="63">
        <v>37622</v>
      </c>
      <c r="Y80" s="63">
        <v>39637</v>
      </c>
      <c r="Z80" s="63">
        <v>5100</v>
      </c>
      <c r="AA80" s="63">
        <v>738</v>
      </c>
      <c r="AB80" s="63">
        <v>17533</v>
      </c>
      <c r="AC80" s="60">
        <v>20489</v>
      </c>
      <c r="AD80" s="64">
        <v>24124</v>
      </c>
      <c r="AE80" s="64">
        <v>45847</v>
      </c>
      <c r="AF80" s="64">
        <v>1049481</v>
      </c>
      <c r="AG80" s="64">
        <v>53878</v>
      </c>
      <c r="AH80" s="64">
        <v>1151027</v>
      </c>
      <c r="AI80" s="64">
        <v>832290</v>
      </c>
      <c r="AJ80" s="64">
        <v>10227119</v>
      </c>
      <c r="AK80" s="64">
        <v>14478067</v>
      </c>
    </row>
    <row r="81" spans="1:37" x14ac:dyDescent="0.3">
      <c r="A81" s="7" t="s">
        <v>92</v>
      </c>
      <c r="B81" s="14">
        <v>5088</v>
      </c>
      <c r="C81" s="14">
        <v>9327</v>
      </c>
      <c r="D81" s="14">
        <v>2474</v>
      </c>
      <c r="E81" s="14">
        <v>4009</v>
      </c>
      <c r="F81" s="14">
        <v>3823</v>
      </c>
      <c r="G81" s="14">
        <v>27385</v>
      </c>
      <c r="H81" s="14">
        <v>14231</v>
      </c>
      <c r="I81" s="14">
        <v>1644</v>
      </c>
      <c r="J81" s="14">
        <v>1502</v>
      </c>
      <c r="K81" s="14">
        <v>2954</v>
      </c>
      <c r="L81" s="14">
        <v>69468</v>
      </c>
      <c r="M81" s="15">
        <v>667</v>
      </c>
      <c r="N81" s="16">
        <v>718</v>
      </c>
      <c r="O81" s="16">
        <v>3368</v>
      </c>
      <c r="P81" s="16">
        <v>4864</v>
      </c>
      <c r="Q81" s="16">
        <v>112542</v>
      </c>
      <c r="R81" s="16">
        <v>3873</v>
      </c>
      <c r="S81" s="16">
        <v>10198</v>
      </c>
      <c r="T81" s="16">
        <v>72999</v>
      </c>
      <c r="U81" s="16">
        <v>24462</v>
      </c>
      <c r="V81" s="100">
        <v>2362</v>
      </c>
      <c r="W81" s="14">
        <v>82556</v>
      </c>
      <c r="X81" s="14">
        <v>12898</v>
      </c>
      <c r="Y81" s="14">
        <v>27249</v>
      </c>
      <c r="Z81" s="14">
        <v>2657</v>
      </c>
      <c r="AA81" s="14">
        <v>597</v>
      </c>
      <c r="AB81" s="14">
        <v>13006</v>
      </c>
      <c r="AC81" s="15">
        <v>12262</v>
      </c>
      <c r="AD81" s="16">
        <v>18821</v>
      </c>
      <c r="AE81" s="16">
        <v>43151</v>
      </c>
      <c r="AF81" s="16">
        <v>896312</v>
      </c>
      <c r="AG81" s="16">
        <v>33572</v>
      </c>
      <c r="AH81" s="16">
        <v>585623</v>
      </c>
      <c r="AI81" s="16">
        <v>474257</v>
      </c>
      <c r="AJ81" s="16">
        <v>5186275</v>
      </c>
      <c r="AK81" s="16">
        <v>7767192</v>
      </c>
    </row>
    <row r="82" spans="1:37" x14ac:dyDescent="0.3">
      <c r="A82" s="7" t="s">
        <v>93</v>
      </c>
      <c r="B82" s="14">
        <v>893</v>
      </c>
      <c r="C82" s="14">
        <v>2172</v>
      </c>
      <c r="D82" s="14">
        <v>547</v>
      </c>
      <c r="E82" s="14">
        <v>1173</v>
      </c>
      <c r="F82" s="14">
        <v>368</v>
      </c>
      <c r="G82" s="14">
        <v>1331</v>
      </c>
      <c r="H82" s="14">
        <v>312</v>
      </c>
      <c r="I82" s="14">
        <v>48</v>
      </c>
      <c r="J82" s="14">
        <v>605</v>
      </c>
      <c r="K82" s="14">
        <v>180</v>
      </c>
      <c r="L82" s="14">
        <v>1705</v>
      </c>
      <c r="M82" s="15">
        <v>22</v>
      </c>
      <c r="N82" s="16">
        <v>25</v>
      </c>
      <c r="O82" s="16">
        <v>619</v>
      </c>
      <c r="P82" s="16">
        <v>351</v>
      </c>
      <c r="Q82" s="16">
        <v>5902</v>
      </c>
      <c r="R82" s="16">
        <v>2066</v>
      </c>
      <c r="S82" s="16">
        <v>308</v>
      </c>
      <c r="T82" s="16">
        <v>3603</v>
      </c>
      <c r="U82" s="16">
        <v>4649</v>
      </c>
      <c r="V82" s="100">
        <v>1576</v>
      </c>
      <c r="W82" s="14">
        <v>22384</v>
      </c>
      <c r="X82" s="14">
        <v>768</v>
      </c>
      <c r="Y82" s="14">
        <v>886</v>
      </c>
      <c r="Z82" s="14">
        <v>80</v>
      </c>
      <c r="AA82" s="14">
        <v>19</v>
      </c>
      <c r="AB82" s="14">
        <v>361</v>
      </c>
      <c r="AC82" s="15">
        <v>564</v>
      </c>
      <c r="AD82" s="16">
        <v>496</v>
      </c>
      <c r="AE82" s="16">
        <v>1269</v>
      </c>
      <c r="AF82" s="16">
        <v>0</v>
      </c>
      <c r="AG82" s="16">
        <v>511</v>
      </c>
      <c r="AH82" s="16">
        <v>182890</v>
      </c>
      <c r="AI82" s="16">
        <v>165772</v>
      </c>
      <c r="AJ82" s="16">
        <v>564017</v>
      </c>
      <c r="AK82" s="16">
        <v>968471</v>
      </c>
    </row>
    <row r="83" spans="1:37" x14ac:dyDescent="0.3">
      <c r="A83" s="9" t="s">
        <v>94</v>
      </c>
      <c r="B83" s="17">
        <v>6226</v>
      </c>
      <c r="C83" s="17">
        <v>15616</v>
      </c>
      <c r="D83" s="17">
        <v>2434</v>
      </c>
      <c r="E83" s="17">
        <v>5891</v>
      </c>
      <c r="F83" s="17">
        <v>1819</v>
      </c>
      <c r="G83" s="17">
        <v>44025</v>
      </c>
      <c r="H83" s="17">
        <v>5944</v>
      </c>
      <c r="I83" s="17">
        <v>634</v>
      </c>
      <c r="J83" s="17">
        <v>6140</v>
      </c>
      <c r="K83" s="17">
        <v>4123</v>
      </c>
      <c r="L83" s="17">
        <v>14285</v>
      </c>
      <c r="M83" s="18">
        <v>651</v>
      </c>
      <c r="N83" s="19">
        <v>336</v>
      </c>
      <c r="O83" s="19">
        <v>4678</v>
      </c>
      <c r="P83" s="19">
        <v>261</v>
      </c>
      <c r="Q83" s="19">
        <v>38777</v>
      </c>
      <c r="R83" s="19">
        <v>9613</v>
      </c>
      <c r="S83" s="19">
        <v>6441</v>
      </c>
      <c r="T83" s="19">
        <v>86632</v>
      </c>
      <c r="U83" s="19">
        <v>38945</v>
      </c>
      <c r="V83" s="23">
        <v>10204</v>
      </c>
      <c r="W83" s="17">
        <v>158152</v>
      </c>
      <c r="X83" s="17">
        <v>23956</v>
      </c>
      <c r="Y83" s="17">
        <v>11502</v>
      </c>
      <c r="Z83" s="17">
        <v>2363</v>
      </c>
      <c r="AA83" s="17">
        <v>123</v>
      </c>
      <c r="AB83" s="17">
        <v>4167</v>
      </c>
      <c r="AC83" s="18">
        <v>7662</v>
      </c>
      <c r="AD83" s="19">
        <v>4807</v>
      </c>
      <c r="AE83" s="19">
        <v>1428</v>
      </c>
      <c r="AF83" s="19">
        <v>153169</v>
      </c>
      <c r="AG83" s="19">
        <v>19795</v>
      </c>
      <c r="AH83" s="19">
        <v>382514</v>
      </c>
      <c r="AI83" s="19">
        <v>192260</v>
      </c>
      <c r="AJ83" s="19">
        <v>4476827</v>
      </c>
      <c r="AK83" s="19">
        <v>5742404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topLeftCell="A35" workbookViewId="0">
      <selection sqref="A1:H1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142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98</v>
      </c>
      <c r="C3" s="71" t="s">
        <v>131</v>
      </c>
      <c r="D3" s="71" t="s">
        <v>91</v>
      </c>
      <c r="E3" s="33" t="s">
        <v>99</v>
      </c>
      <c r="F3" s="71" t="s">
        <v>132</v>
      </c>
      <c r="G3" s="71" t="s">
        <v>133</v>
      </c>
      <c r="H3" s="71" t="s">
        <v>134</v>
      </c>
    </row>
    <row r="4" spans="1:23" s="62" customFormat="1" x14ac:dyDescent="0.3">
      <c r="A4" s="72" t="s">
        <v>95</v>
      </c>
      <c r="B4" s="73">
        <v>24959330</v>
      </c>
      <c r="C4" s="73">
        <v>10481263</v>
      </c>
      <c r="D4" s="74">
        <v>14478067</v>
      </c>
      <c r="E4" s="75"/>
      <c r="F4" s="74">
        <v>982228</v>
      </c>
      <c r="G4" s="76">
        <v>355059</v>
      </c>
      <c r="H4" s="76">
        <v>627169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v>624475</v>
      </c>
      <c r="C5" s="38">
        <v>192317</v>
      </c>
      <c r="D5" s="77">
        <v>432158</v>
      </c>
      <c r="E5" s="78"/>
      <c r="F5" s="77">
        <v>198882</v>
      </c>
      <c r="G5" s="79">
        <v>67820</v>
      </c>
      <c r="H5" s="79">
        <v>131063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v>85171</v>
      </c>
      <c r="C6" s="40">
        <v>29319</v>
      </c>
      <c r="D6" s="80">
        <v>55852</v>
      </c>
      <c r="E6" s="81"/>
      <c r="F6" s="80">
        <v>75096</v>
      </c>
      <c r="G6" s="82">
        <v>25529</v>
      </c>
      <c r="H6" s="82">
        <v>49567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96</v>
      </c>
      <c r="B7" s="40">
        <v>20694</v>
      </c>
      <c r="C7" s="40">
        <v>8486</v>
      </c>
      <c r="D7" s="80">
        <v>12208</v>
      </c>
      <c r="E7" s="81">
        <v>0.96499999999999997</v>
      </c>
      <c r="F7" s="80">
        <v>19960</v>
      </c>
      <c r="G7" s="82">
        <v>8185</v>
      </c>
      <c r="H7" s="82">
        <v>11775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v>24418</v>
      </c>
      <c r="C8" s="40">
        <v>13344</v>
      </c>
      <c r="D8" s="80">
        <v>11074</v>
      </c>
      <c r="E8" s="81">
        <v>0.82799999999999996</v>
      </c>
      <c r="F8" s="80">
        <v>20218</v>
      </c>
      <c r="G8" s="82">
        <v>11049</v>
      </c>
      <c r="H8" s="82">
        <v>9169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v>7377</v>
      </c>
      <c r="C9" s="40">
        <v>1922</v>
      </c>
      <c r="D9" s="80">
        <v>5455</v>
      </c>
      <c r="E9" s="81">
        <v>0.52200000000000002</v>
      </c>
      <c r="F9" s="80">
        <v>3851</v>
      </c>
      <c r="G9" s="82">
        <v>1004</v>
      </c>
      <c r="H9" s="82">
        <v>2848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v>32682</v>
      </c>
      <c r="C10" s="40">
        <v>5567</v>
      </c>
      <c r="D10" s="80">
        <v>27115</v>
      </c>
      <c r="E10" s="81">
        <v>0.95099999999999996</v>
      </c>
      <c r="F10" s="80">
        <v>31066</v>
      </c>
      <c r="G10" s="82">
        <v>5292</v>
      </c>
      <c r="H10" s="82">
        <v>25775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v>12598</v>
      </c>
      <c r="C11" s="40">
        <v>6588</v>
      </c>
      <c r="D11" s="80">
        <v>6010</v>
      </c>
      <c r="E11" s="81">
        <v>0.91600000000000004</v>
      </c>
      <c r="F11" s="80">
        <v>11541</v>
      </c>
      <c r="G11" s="82">
        <v>6035</v>
      </c>
      <c r="H11" s="82">
        <v>5506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v>300119</v>
      </c>
      <c r="C12" s="40">
        <v>92520</v>
      </c>
      <c r="D12" s="80">
        <v>207600</v>
      </c>
      <c r="E12" s="81"/>
      <c r="F12" s="80">
        <v>99978</v>
      </c>
      <c r="G12" s="82">
        <v>31791</v>
      </c>
      <c r="H12" s="82">
        <v>68187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v>98296</v>
      </c>
      <c r="C13" s="40">
        <v>25555</v>
      </c>
      <c r="D13" s="80">
        <v>72742</v>
      </c>
      <c r="E13" s="81">
        <v>0.33900000000000002</v>
      </c>
      <c r="F13" s="80">
        <v>33357</v>
      </c>
      <c r="G13" s="82">
        <v>8672</v>
      </c>
      <c r="H13" s="82">
        <v>24685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v>33644</v>
      </c>
      <c r="C14" s="40">
        <v>13157</v>
      </c>
      <c r="D14" s="80">
        <v>20486</v>
      </c>
      <c r="E14" s="81">
        <v>0.74099999999999999</v>
      </c>
      <c r="F14" s="80">
        <v>24932</v>
      </c>
      <c r="G14" s="82">
        <v>9750</v>
      </c>
      <c r="H14" s="82">
        <v>15182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v>4819</v>
      </c>
      <c r="C15" s="40">
        <v>2493</v>
      </c>
      <c r="D15" s="80">
        <v>2326</v>
      </c>
      <c r="E15" s="81">
        <v>0.95499999999999996</v>
      </c>
      <c r="F15" s="80">
        <v>4603</v>
      </c>
      <c r="G15" s="82">
        <v>2381</v>
      </c>
      <c r="H15" s="82">
        <v>2222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v>11058</v>
      </c>
      <c r="C16" s="40">
        <v>2811</v>
      </c>
      <c r="D16" s="80">
        <v>8246</v>
      </c>
      <c r="E16" s="81">
        <v>0.92200000000000004</v>
      </c>
      <c r="F16" s="80">
        <v>10195</v>
      </c>
      <c r="G16" s="82">
        <v>2592</v>
      </c>
      <c r="H16" s="82">
        <v>7603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v>1689</v>
      </c>
      <c r="C17" s="40">
        <v>349</v>
      </c>
      <c r="D17" s="80">
        <v>1340</v>
      </c>
      <c r="E17" s="81">
        <v>0.98199999999999998</v>
      </c>
      <c r="F17" s="80">
        <v>1659</v>
      </c>
      <c r="G17" s="82">
        <v>343</v>
      </c>
      <c r="H17" s="82">
        <v>1316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v>9863</v>
      </c>
      <c r="C18" s="40">
        <v>2605</v>
      </c>
      <c r="D18" s="80">
        <v>7258</v>
      </c>
      <c r="E18" s="81">
        <v>0.93899999999999995</v>
      </c>
      <c r="F18" s="80">
        <v>9257</v>
      </c>
      <c r="G18" s="82">
        <v>2445</v>
      </c>
      <c r="H18" s="82">
        <v>6812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v>125710</v>
      </c>
      <c r="C19" s="40">
        <v>40251</v>
      </c>
      <c r="D19" s="80">
        <v>85458</v>
      </c>
      <c r="E19" s="81">
        <v>2.1999999999999999E-2</v>
      </c>
      <c r="F19" s="80">
        <v>2775</v>
      </c>
      <c r="G19" s="82">
        <v>888</v>
      </c>
      <c r="H19" s="82">
        <v>1886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v>13746</v>
      </c>
      <c r="C20" s="40">
        <v>5081</v>
      </c>
      <c r="D20" s="80">
        <v>8665</v>
      </c>
      <c r="E20" s="81">
        <v>0.90300000000000002</v>
      </c>
      <c r="F20" s="80">
        <v>12407</v>
      </c>
      <c r="G20" s="82">
        <v>4586</v>
      </c>
      <c r="H20" s="82">
        <v>7821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v>1296</v>
      </c>
      <c r="C21" s="40">
        <v>217</v>
      </c>
      <c r="D21" s="80">
        <v>1078</v>
      </c>
      <c r="E21" s="81">
        <v>0.61199999999999999</v>
      </c>
      <c r="F21" s="80">
        <v>793</v>
      </c>
      <c r="G21" s="82">
        <v>133</v>
      </c>
      <c r="H21" s="82">
        <v>660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v>11180</v>
      </c>
      <c r="C22" s="40">
        <v>5705</v>
      </c>
      <c r="D22" s="80">
        <v>5476</v>
      </c>
      <c r="E22" s="81">
        <v>0.42899999999999999</v>
      </c>
      <c r="F22" s="80">
        <v>4791</v>
      </c>
      <c r="G22" s="82">
        <v>2445</v>
      </c>
      <c r="H22" s="82">
        <v>2347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v>215407</v>
      </c>
      <c r="C23" s="40">
        <v>58186</v>
      </c>
      <c r="D23" s="80">
        <v>157221</v>
      </c>
      <c r="E23" s="81">
        <v>3.5000000000000003E-2</v>
      </c>
      <c r="F23" s="80">
        <v>7477</v>
      </c>
      <c r="G23" s="82">
        <v>2020</v>
      </c>
      <c r="H23" s="82">
        <v>5457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v>5751633</v>
      </c>
      <c r="C24" s="38">
        <v>1932843</v>
      </c>
      <c r="D24" s="77">
        <v>3818790</v>
      </c>
      <c r="E24" s="78"/>
      <c r="F24" s="77">
        <v>745887</v>
      </c>
      <c r="G24" s="79">
        <v>270395</v>
      </c>
      <c r="H24" s="79">
        <v>475491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v>1577488</v>
      </c>
      <c r="C25" s="40">
        <v>425537</v>
      </c>
      <c r="D25" s="80">
        <v>1151951</v>
      </c>
      <c r="E25" s="81"/>
      <c r="F25" s="80">
        <v>132869</v>
      </c>
      <c r="G25" s="82">
        <v>37240</v>
      </c>
      <c r="H25" s="82">
        <v>95628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v>27977</v>
      </c>
      <c r="C26" s="40">
        <v>12425</v>
      </c>
      <c r="D26" s="80">
        <v>15552</v>
      </c>
      <c r="E26" s="81">
        <v>0.34399999999999997</v>
      </c>
      <c r="F26" s="80">
        <v>9632</v>
      </c>
      <c r="G26" s="82">
        <v>4278</v>
      </c>
      <c r="H26" s="82">
        <v>5354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v>25059</v>
      </c>
      <c r="C27" s="40">
        <v>935</v>
      </c>
      <c r="D27" s="80">
        <v>24124</v>
      </c>
      <c r="E27" s="81">
        <v>3.5000000000000003E-2</v>
      </c>
      <c r="F27" s="80">
        <v>880</v>
      </c>
      <c r="G27" s="82">
        <v>33</v>
      </c>
      <c r="H27" s="82">
        <v>847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v>53283</v>
      </c>
      <c r="C28" s="40">
        <v>7436</v>
      </c>
      <c r="D28" s="80">
        <v>45847</v>
      </c>
      <c r="E28" s="81">
        <v>2.9000000000000001E-2</v>
      </c>
      <c r="F28" s="80">
        <v>1521</v>
      </c>
      <c r="G28" s="82">
        <v>212</v>
      </c>
      <c r="H28" s="82">
        <v>1308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v>1436752</v>
      </c>
      <c r="C29" s="40">
        <v>387271</v>
      </c>
      <c r="D29" s="80">
        <v>1049481</v>
      </c>
      <c r="E29" s="81">
        <v>8.4000000000000005E-2</v>
      </c>
      <c r="F29" s="80">
        <v>120221</v>
      </c>
      <c r="G29" s="82">
        <v>32405</v>
      </c>
      <c r="H29" s="82">
        <v>87816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v>34417</v>
      </c>
      <c r="C30" s="40">
        <v>17471</v>
      </c>
      <c r="D30" s="80">
        <v>16947</v>
      </c>
      <c r="E30" s="81">
        <v>1.7999999999999999E-2</v>
      </c>
      <c r="F30" s="80">
        <v>615</v>
      </c>
      <c r="G30" s="82">
        <v>312</v>
      </c>
      <c r="H30" s="82">
        <v>303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75</v>
      </c>
      <c r="B31" s="40">
        <v>887610</v>
      </c>
      <c r="C31" s="40">
        <v>341463</v>
      </c>
      <c r="D31" s="80">
        <v>546146</v>
      </c>
      <c r="E31" s="81"/>
      <c r="F31" s="80">
        <v>470402</v>
      </c>
      <c r="G31" s="82">
        <v>174699</v>
      </c>
      <c r="H31" s="82">
        <v>295703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v>272485</v>
      </c>
      <c r="C32" s="40">
        <v>109249</v>
      </c>
      <c r="D32" s="80">
        <v>163235</v>
      </c>
      <c r="E32" s="81">
        <v>0.42799999999999999</v>
      </c>
      <c r="F32" s="80">
        <v>116608</v>
      </c>
      <c r="G32" s="82">
        <v>46753</v>
      </c>
      <c r="H32" s="82">
        <v>69855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v>104946</v>
      </c>
      <c r="C33" s="40">
        <v>36889</v>
      </c>
      <c r="D33" s="80">
        <v>68056</v>
      </c>
      <c r="E33" s="81">
        <v>0.97399999999999998</v>
      </c>
      <c r="F33" s="80">
        <v>102219</v>
      </c>
      <c r="G33" s="82">
        <v>35931</v>
      </c>
      <c r="H33" s="82">
        <v>66288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v>18162</v>
      </c>
      <c r="C34" s="40">
        <v>4020</v>
      </c>
      <c r="D34" s="80">
        <v>14142</v>
      </c>
      <c r="E34" s="81">
        <v>0.995</v>
      </c>
      <c r="F34" s="80">
        <v>18074</v>
      </c>
      <c r="G34" s="82">
        <v>4001</v>
      </c>
      <c r="H34" s="82">
        <v>14073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v>440023</v>
      </c>
      <c r="C35" s="40">
        <v>176931</v>
      </c>
      <c r="D35" s="80">
        <v>263091</v>
      </c>
      <c r="E35" s="81">
        <v>0.42399999999999999</v>
      </c>
      <c r="F35" s="80">
        <v>186751</v>
      </c>
      <c r="G35" s="82">
        <v>75092</v>
      </c>
      <c r="H35" s="82">
        <v>111659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v>51995</v>
      </c>
      <c r="C36" s="40">
        <v>14373</v>
      </c>
      <c r="D36" s="80">
        <v>37622</v>
      </c>
      <c r="E36" s="81">
        <v>0.89900000000000002</v>
      </c>
      <c r="F36" s="80">
        <v>46751</v>
      </c>
      <c r="G36" s="82">
        <v>12923</v>
      </c>
      <c r="H36" s="82">
        <v>33827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97</v>
      </c>
      <c r="B37" s="40">
        <v>180231</v>
      </c>
      <c r="C37" s="40">
        <v>96733</v>
      </c>
      <c r="D37" s="80">
        <v>83498</v>
      </c>
      <c r="E37" s="81"/>
      <c r="F37" s="80">
        <v>35524</v>
      </c>
      <c r="G37" s="82">
        <v>18994</v>
      </c>
      <c r="H37" s="82">
        <v>16531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v>10512</v>
      </c>
      <c r="C38" s="40">
        <v>5412</v>
      </c>
      <c r="D38" s="80">
        <v>5100</v>
      </c>
      <c r="E38" s="81">
        <v>0.751</v>
      </c>
      <c r="F38" s="80">
        <v>7894</v>
      </c>
      <c r="G38" s="82">
        <v>4064</v>
      </c>
      <c r="H38" s="82">
        <v>3830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v>84041</v>
      </c>
      <c r="C39" s="40">
        <v>44403</v>
      </c>
      <c r="D39" s="80">
        <v>39637</v>
      </c>
      <c r="E39" s="81">
        <v>0.19400000000000001</v>
      </c>
      <c r="F39" s="80">
        <v>16332</v>
      </c>
      <c r="G39" s="82">
        <v>8629</v>
      </c>
      <c r="H39" s="82">
        <v>7703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v>1809</v>
      </c>
      <c r="C40" s="40">
        <v>1070</v>
      </c>
      <c r="D40" s="80">
        <v>738</v>
      </c>
      <c r="E40" s="81">
        <v>0.89900000000000002</v>
      </c>
      <c r="F40" s="80">
        <v>1627</v>
      </c>
      <c r="G40" s="82">
        <v>963</v>
      </c>
      <c r="H40" s="82">
        <v>664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v>44004</v>
      </c>
      <c r="C41" s="40">
        <v>26470</v>
      </c>
      <c r="D41" s="80">
        <v>17533</v>
      </c>
      <c r="E41" s="81">
        <v>0.125</v>
      </c>
      <c r="F41" s="80">
        <v>5516</v>
      </c>
      <c r="G41" s="82">
        <v>3318</v>
      </c>
      <c r="H41" s="82">
        <v>2198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v>39866</v>
      </c>
      <c r="C42" s="40">
        <v>19378</v>
      </c>
      <c r="D42" s="80">
        <v>20489</v>
      </c>
      <c r="E42" s="81">
        <v>0.104</v>
      </c>
      <c r="F42" s="80">
        <v>4156</v>
      </c>
      <c r="G42" s="82">
        <v>2020</v>
      </c>
      <c r="H42" s="82">
        <v>2136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v>108472</v>
      </c>
      <c r="C43" s="40">
        <v>54594</v>
      </c>
      <c r="D43" s="80">
        <v>53878</v>
      </c>
      <c r="E43" s="81">
        <v>0.215</v>
      </c>
      <c r="F43" s="80">
        <v>23326</v>
      </c>
      <c r="G43" s="82">
        <v>11740</v>
      </c>
      <c r="H43" s="82">
        <v>11586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85</v>
      </c>
      <c r="B44" s="38">
        <v>18583221</v>
      </c>
      <c r="C44" s="38">
        <v>8356102</v>
      </c>
      <c r="D44" s="77">
        <v>10227119</v>
      </c>
      <c r="E44" s="78"/>
      <c r="F44" s="77">
        <v>37459</v>
      </c>
      <c r="G44" s="79">
        <v>16844</v>
      </c>
      <c r="H44" s="79">
        <v>20615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v>1789946</v>
      </c>
      <c r="C45" s="40">
        <v>638919</v>
      </c>
      <c r="D45" s="80">
        <v>1151027</v>
      </c>
      <c r="E45" s="81">
        <v>0.02</v>
      </c>
      <c r="F45" s="80">
        <v>36416</v>
      </c>
      <c r="G45" s="82">
        <v>12999</v>
      </c>
      <c r="H45" s="82">
        <v>23417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v>1207886</v>
      </c>
      <c r="C46" s="40">
        <v>375596</v>
      </c>
      <c r="D46" s="80">
        <v>832290</v>
      </c>
      <c r="E46" s="81">
        <v>3.9E-2</v>
      </c>
      <c r="F46" s="80">
        <v>47350</v>
      </c>
      <c r="G46" s="82">
        <v>14724</v>
      </c>
      <c r="H46" s="82">
        <v>32626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v>18583221</v>
      </c>
      <c r="C47" s="83">
        <v>8356102</v>
      </c>
      <c r="D47" s="84">
        <v>10227119</v>
      </c>
      <c r="E47" s="85">
        <v>2E-3</v>
      </c>
      <c r="F47" s="84">
        <v>37459</v>
      </c>
      <c r="G47" s="86">
        <v>16844</v>
      </c>
      <c r="H47" s="86">
        <v>20615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0"/>
  <sheetViews>
    <sheetView topLeftCell="A44" workbookViewId="0">
      <selection activeCell="A54" sqref="A54:XFD54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30" t="s">
        <v>141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2"/>
    </row>
    <row r="2" spans="1:21" x14ac:dyDescent="0.3">
      <c r="A2" s="133" t="s">
        <v>0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5"/>
    </row>
    <row r="3" spans="1:21" x14ac:dyDescent="0.3">
      <c r="A3" s="129" t="s">
        <v>100</v>
      </c>
      <c r="B3" s="136" t="s">
        <v>101</v>
      </c>
      <c r="C3" s="136"/>
      <c r="D3" s="136"/>
      <c r="E3" s="136"/>
      <c r="F3" s="136"/>
      <c r="G3" s="136"/>
      <c r="H3" s="137" t="s">
        <v>102</v>
      </c>
      <c r="I3" s="129"/>
      <c r="J3" s="137" t="s">
        <v>103</v>
      </c>
      <c r="K3" s="138"/>
      <c r="L3" s="138"/>
      <c r="M3" s="129"/>
      <c r="N3" s="26"/>
    </row>
    <row r="4" spans="1:21" ht="23.1" customHeight="1" x14ac:dyDescent="0.3">
      <c r="A4" s="129"/>
      <c r="B4" s="139" t="s">
        <v>38</v>
      </c>
      <c r="C4" s="136" t="s">
        <v>104</v>
      </c>
      <c r="D4" s="129" t="s">
        <v>105</v>
      </c>
      <c r="E4" s="136" t="s">
        <v>106</v>
      </c>
      <c r="F4" s="139" t="s">
        <v>107</v>
      </c>
      <c r="G4" s="139" t="s">
        <v>108</v>
      </c>
      <c r="H4" s="141" t="s">
        <v>109</v>
      </c>
      <c r="I4" s="141" t="s">
        <v>110</v>
      </c>
      <c r="J4" s="136" t="s">
        <v>111</v>
      </c>
      <c r="K4" s="129" t="s">
        <v>112</v>
      </c>
      <c r="L4" s="136" t="s">
        <v>113</v>
      </c>
      <c r="M4" s="136" t="s">
        <v>114</v>
      </c>
      <c r="N4" s="139" t="s">
        <v>115</v>
      </c>
    </row>
    <row r="5" spans="1:21" ht="23.1" customHeight="1" x14ac:dyDescent="0.3">
      <c r="A5" s="129"/>
      <c r="B5" s="136"/>
      <c r="C5" s="136"/>
      <c r="D5" s="129"/>
      <c r="E5" s="136"/>
      <c r="F5" s="140"/>
      <c r="G5" s="136"/>
      <c r="H5" s="142"/>
      <c r="I5" s="142"/>
      <c r="J5" s="140"/>
      <c r="K5" s="129"/>
      <c r="L5" s="136"/>
      <c r="M5" s="136"/>
      <c r="N5" s="136"/>
    </row>
    <row r="6" spans="1:21" s="62" customFormat="1" x14ac:dyDescent="0.3">
      <c r="A6" s="36" t="s">
        <v>116</v>
      </c>
      <c r="B6" s="66">
        <v>1247471</v>
      </c>
      <c r="C6" s="66">
        <v>29860</v>
      </c>
      <c r="D6" s="66">
        <v>-5109</v>
      </c>
      <c r="E6" s="66">
        <v>37755</v>
      </c>
      <c r="F6" s="66">
        <v>45706</v>
      </c>
      <c r="G6" s="66">
        <v>1029747</v>
      </c>
      <c r="H6" s="66">
        <v>411937</v>
      </c>
      <c r="I6" s="66">
        <v>28977</v>
      </c>
      <c r="J6" s="66">
        <v>317930</v>
      </c>
      <c r="K6" s="66">
        <v>89987</v>
      </c>
      <c r="L6" s="66">
        <v>130191</v>
      </c>
      <c r="M6" s="61">
        <v>50725</v>
      </c>
      <c r="N6" s="66">
        <v>1029747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v>502553</v>
      </c>
      <c r="C7" s="60">
        <v>2986</v>
      </c>
      <c r="D7" s="60">
        <v>0</v>
      </c>
      <c r="E7" s="60">
        <v>0</v>
      </c>
      <c r="F7" s="60">
        <v>0</v>
      </c>
      <c r="G7" s="60">
        <v>505539</v>
      </c>
      <c r="H7" s="60">
        <v>268905</v>
      </c>
      <c r="I7" s="60">
        <v>14988</v>
      </c>
      <c r="J7" s="60">
        <v>55853</v>
      </c>
      <c r="K7" s="60">
        <v>66147</v>
      </c>
      <c r="L7" s="60">
        <v>92787</v>
      </c>
      <c r="M7" s="61">
        <v>6860</v>
      </c>
      <c r="N7" s="60">
        <v>505539</v>
      </c>
    </row>
    <row r="8" spans="1:21" x14ac:dyDescent="0.3">
      <c r="A8" s="39" t="s">
        <v>3</v>
      </c>
      <c r="B8" s="15">
        <v>25178</v>
      </c>
      <c r="C8" s="15">
        <v>118</v>
      </c>
      <c r="D8" s="15">
        <v>0</v>
      </c>
      <c r="E8" s="15">
        <v>0</v>
      </c>
      <c r="F8" s="15">
        <v>0</v>
      </c>
      <c r="G8" s="15">
        <v>25297</v>
      </c>
      <c r="H8" s="15">
        <v>5056</v>
      </c>
      <c r="I8" s="15">
        <v>84</v>
      </c>
      <c r="J8" s="15">
        <v>19832</v>
      </c>
      <c r="K8" s="15">
        <v>0</v>
      </c>
      <c r="L8" s="15">
        <v>0</v>
      </c>
      <c r="M8" s="22">
        <v>325</v>
      </c>
      <c r="N8" s="15">
        <v>25297</v>
      </c>
    </row>
    <row r="9" spans="1:21" x14ac:dyDescent="0.3">
      <c r="A9" s="41" t="s">
        <v>40</v>
      </c>
      <c r="B9" s="15">
        <v>3412</v>
      </c>
      <c r="C9" s="15">
        <v>16</v>
      </c>
      <c r="D9" s="15">
        <v>0</v>
      </c>
      <c r="E9" s="15">
        <v>0</v>
      </c>
      <c r="F9" s="15">
        <v>0</v>
      </c>
      <c r="G9" s="15">
        <v>3428</v>
      </c>
      <c r="H9" s="15">
        <v>633</v>
      </c>
      <c r="I9" s="15">
        <v>12</v>
      </c>
      <c r="J9" s="15">
        <v>2749</v>
      </c>
      <c r="K9" s="15">
        <v>0</v>
      </c>
      <c r="L9" s="15">
        <v>0</v>
      </c>
      <c r="M9" s="22">
        <v>34</v>
      </c>
      <c r="N9" s="15">
        <v>3428</v>
      </c>
    </row>
    <row r="10" spans="1:21" x14ac:dyDescent="0.3">
      <c r="A10" s="41" t="s">
        <v>41</v>
      </c>
      <c r="B10" s="15">
        <v>673</v>
      </c>
      <c r="C10" s="15">
        <v>3</v>
      </c>
      <c r="D10" s="15">
        <v>0</v>
      </c>
      <c r="E10" s="15">
        <v>0</v>
      </c>
      <c r="F10" s="15">
        <v>0</v>
      </c>
      <c r="G10" s="15">
        <v>676</v>
      </c>
      <c r="H10" s="15">
        <v>125</v>
      </c>
      <c r="I10" s="15">
        <v>2</v>
      </c>
      <c r="J10" s="15">
        <v>542</v>
      </c>
      <c r="K10" s="15">
        <v>0</v>
      </c>
      <c r="L10" s="15">
        <v>0</v>
      </c>
      <c r="M10" s="22">
        <v>7</v>
      </c>
      <c r="N10" s="15">
        <v>676</v>
      </c>
    </row>
    <row r="11" spans="1:21" x14ac:dyDescent="0.3">
      <c r="A11" s="41" t="s">
        <v>42</v>
      </c>
      <c r="B11" s="15">
        <v>2730</v>
      </c>
      <c r="C11" s="15">
        <v>13</v>
      </c>
      <c r="D11" s="15">
        <v>0</v>
      </c>
      <c r="E11" s="15">
        <v>0</v>
      </c>
      <c r="F11" s="15">
        <v>0</v>
      </c>
      <c r="G11" s="15">
        <v>2743</v>
      </c>
      <c r="H11" s="15">
        <v>507</v>
      </c>
      <c r="I11" s="15">
        <v>9</v>
      </c>
      <c r="J11" s="15">
        <v>2200</v>
      </c>
      <c r="K11" s="15">
        <v>0</v>
      </c>
      <c r="L11" s="15">
        <v>0</v>
      </c>
      <c r="M11" s="22">
        <v>27</v>
      </c>
      <c r="N11" s="15">
        <v>2743</v>
      </c>
    </row>
    <row r="12" spans="1:21" x14ac:dyDescent="0.3">
      <c r="A12" s="41" t="s">
        <v>43</v>
      </c>
      <c r="B12" s="15">
        <v>1891</v>
      </c>
      <c r="C12" s="15">
        <v>9</v>
      </c>
      <c r="D12" s="15">
        <v>0</v>
      </c>
      <c r="E12" s="15">
        <v>0</v>
      </c>
      <c r="F12" s="15">
        <v>0</v>
      </c>
      <c r="G12" s="15">
        <v>1900</v>
      </c>
      <c r="H12" s="15">
        <v>351</v>
      </c>
      <c r="I12" s="15">
        <v>6</v>
      </c>
      <c r="J12" s="15">
        <v>1524</v>
      </c>
      <c r="K12" s="15">
        <v>0</v>
      </c>
      <c r="L12" s="15">
        <v>0</v>
      </c>
      <c r="M12" s="22">
        <v>19</v>
      </c>
      <c r="N12" s="15">
        <v>1900</v>
      </c>
    </row>
    <row r="13" spans="1:21" x14ac:dyDescent="0.3">
      <c r="A13" s="41" t="s">
        <v>44</v>
      </c>
      <c r="B13" s="15">
        <v>13080</v>
      </c>
      <c r="C13" s="15">
        <v>63</v>
      </c>
      <c r="D13" s="15">
        <v>0</v>
      </c>
      <c r="E13" s="15">
        <v>0</v>
      </c>
      <c r="F13" s="15">
        <v>0</v>
      </c>
      <c r="G13" s="15">
        <v>13143</v>
      </c>
      <c r="H13" s="15">
        <v>2427</v>
      </c>
      <c r="I13" s="15">
        <v>45</v>
      </c>
      <c r="J13" s="15">
        <v>10541</v>
      </c>
      <c r="K13" s="15">
        <v>0</v>
      </c>
      <c r="L13" s="15">
        <v>0</v>
      </c>
      <c r="M13" s="22">
        <v>130</v>
      </c>
      <c r="N13" s="15">
        <v>13143</v>
      </c>
    </row>
    <row r="14" spans="1:21" x14ac:dyDescent="0.3">
      <c r="A14" s="41" t="s">
        <v>45</v>
      </c>
      <c r="B14" s="15">
        <v>3393</v>
      </c>
      <c r="C14" s="15">
        <v>13</v>
      </c>
      <c r="D14" s="15">
        <v>0</v>
      </c>
      <c r="E14" s="15">
        <v>0</v>
      </c>
      <c r="F14" s="15">
        <v>0</v>
      </c>
      <c r="G14" s="15">
        <v>3406</v>
      </c>
      <c r="H14" s="15">
        <v>1014</v>
      </c>
      <c r="I14" s="15">
        <v>9</v>
      </c>
      <c r="J14" s="15">
        <v>2275</v>
      </c>
      <c r="K14" s="15">
        <v>0</v>
      </c>
      <c r="L14" s="15">
        <v>0</v>
      </c>
      <c r="M14" s="22">
        <v>108</v>
      </c>
      <c r="N14" s="15">
        <v>3406</v>
      </c>
    </row>
    <row r="15" spans="1:21" x14ac:dyDescent="0.3">
      <c r="A15" s="39" t="s">
        <v>4</v>
      </c>
      <c r="B15" s="15">
        <v>27452</v>
      </c>
      <c r="C15" s="15">
        <v>0</v>
      </c>
      <c r="D15" s="15">
        <v>0</v>
      </c>
      <c r="E15" s="15">
        <v>0</v>
      </c>
      <c r="F15" s="15">
        <v>0</v>
      </c>
      <c r="G15" s="15">
        <v>27452</v>
      </c>
      <c r="H15" s="15">
        <v>24330</v>
      </c>
      <c r="I15" s="15">
        <v>2641</v>
      </c>
      <c r="J15" s="15">
        <v>219</v>
      </c>
      <c r="K15" s="15">
        <v>0</v>
      </c>
      <c r="L15" s="15">
        <v>0</v>
      </c>
      <c r="M15" s="22">
        <v>262</v>
      </c>
      <c r="N15" s="15">
        <v>27452</v>
      </c>
    </row>
    <row r="16" spans="1:21" x14ac:dyDescent="0.3">
      <c r="A16" s="39" t="s">
        <v>7</v>
      </c>
      <c r="B16" s="15">
        <v>17028</v>
      </c>
      <c r="C16" s="15">
        <v>0</v>
      </c>
      <c r="D16" s="15">
        <v>0</v>
      </c>
      <c r="E16" s="15">
        <v>0</v>
      </c>
      <c r="F16" s="15">
        <v>0</v>
      </c>
      <c r="G16" s="15">
        <v>17028</v>
      </c>
      <c r="H16" s="15">
        <v>0</v>
      </c>
      <c r="I16" s="15">
        <v>0</v>
      </c>
      <c r="J16" s="15">
        <v>13254</v>
      </c>
      <c r="K16" s="15">
        <v>0</v>
      </c>
      <c r="L16" s="15">
        <v>3775</v>
      </c>
      <c r="M16" s="22">
        <v>0</v>
      </c>
      <c r="N16" s="15">
        <v>17028</v>
      </c>
    </row>
    <row r="17" spans="1:14" x14ac:dyDescent="0.3">
      <c r="A17" s="41" t="s">
        <v>46</v>
      </c>
      <c r="B17" s="15">
        <v>1317</v>
      </c>
      <c r="C17" s="15">
        <v>0</v>
      </c>
      <c r="D17" s="15">
        <v>0</v>
      </c>
      <c r="E17" s="15">
        <v>0</v>
      </c>
      <c r="F17" s="15">
        <v>0</v>
      </c>
      <c r="G17" s="15">
        <v>1317</v>
      </c>
      <c r="H17" s="15">
        <v>0</v>
      </c>
      <c r="I17" s="15">
        <v>0</v>
      </c>
      <c r="J17" s="15">
        <v>1317</v>
      </c>
      <c r="K17" s="15">
        <v>0</v>
      </c>
      <c r="L17" s="15">
        <v>0</v>
      </c>
      <c r="M17" s="22">
        <v>0</v>
      </c>
      <c r="N17" s="15">
        <v>1317</v>
      </c>
    </row>
    <row r="18" spans="1:14" x14ac:dyDescent="0.3">
      <c r="A18" s="41" t="s">
        <v>47</v>
      </c>
      <c r="B18" s="15">
        <v>2025</v>
      </c>
      <c r="C18" s="15">
        <v>0</v>
      </c>
      <c r="D18" s="15">
        <v>0</v>
      </c>
      <c r="E18" s="15">
        <v>0</v>
      </c>
      <c r="F18" s="15">
        <v>0</v>
      </c>
      <c r="G18" s="15">
        <v>2025</v>
      </c>
      <c r="H18" s="15">
        <v>0</v>
      </c>
      <c r="I18" s="15">
        <v>0</v>
      </c>
      <c r="J18" s="15">
        <v>2025</v>
      </c>
      <c r="K18" s="15">
        <v>0</v>
      </c>
      <c r="L18" s="15">
        <v>0</v>
      </c>
      <c r="M18" s="22">
        <v>0</v>
      </c>
      <c r="N18" s="15">
        <v>2025</v>
      </c>
    </row>
    <row r="19" spans="1:14" x14ac:dyDescent="0.3">
      <c r="A19" s="41" t="s">
        <v>48</v>
      </c>
      <c r="B19" s="15">
        <v>461</v>
      </c>
      <c r="C19" s="15">
        <v>0</v>
      </c>
      <c r="D19" s="15">
        <v>0</v>
      </c>
      <c r="E19" s="15">
        <v>0</v>
      </c>
      <c r="F19" s="15">
        <v>0</v>
      </c>
      <c r="G19" s="15">
        <v>461</v>
      </c>
      <c r="H19" s="15">
        <v>0</v>
      </c>
      <c r="I19" s="15">
        <v>0</v>
      </c>
      <c r="J19" s="15">
        <v>461</v>
      </c>
      <c r="K19" s="15">
        <v>0</v>
      </c>
      <c r="L19" s="15">
        <v>0</v>
      </c>
      <c r="M19" s="22">
        <v>0</v>
      </c>
      <c r="N19" s="15">
        <v>461</v>
      </c>
    </row>
    <row r="20" spans="1:14" x14ac:dyDescent="0.3">
      <c r="A20" s="41" t="s">
        <v>49</v>
      </c>
      <c r="B20" s="15">
        <v>4263</v>
      </c>
      <c r="C20" s="15">
        <v>0</v>
      </c>
      <c r="D20" s="15">
        <v>0</v>
      </c>
      <c r="E20" s="15">
        <v>0</v>
      </c>
      <c r="F20" s="15">
        <v>0</v>
      </c>
      <c r="G20" s="15">
        <v>4263</v>
      </c>
      <c r="H20" s="15">
        <v>0</v>
      </c>
      <c r="I20" s="15">
        <v>0</v>
      </c>
      <c r="J20" s="15">
        <v>4263</v>
      </c>
      <c r="K20" s="15">
        <v>0</v>
      </c>
      <c r="L20" s="15">
        <v>0</v>
      </c>
      <c r="M20" s="22">
        <v>0</v>
      </c>
      <c r="N20" s="15">
        <v>4263</v>
      </c>
    </row>
    <row r="21" spans="1:14" x14ac:dyDescent="0.3">
      <c r="A21" s="41" t="s">
        <v>50</v>
      </c>
      <c r="B21" s="15">
        <v>263</v>
      </c>
      <c r="C21" s="15">
        <v>0</v>
      </c>
      <c r="D21" s="15">
        <v>0</v>
      </c>
      <c r="E21" s="15">
        <v>0</v>
      </c>
      <c r="F21" s="15">
        <v>0</v>
      </c>
      <c r="G21" s="15">
        <v>263</v>
      </c>
      <c r="H21" s="15">
        <v>0</v>
      </c>
      <c r="I21" s="15">
        <v>0</v>
      </c>
      <c r="J21" s="15">
        <v>263</v>
      </c>
      <c r="K21" s="15">
        <v>0</v>
      </c>
      <c r="L21" s="15">
        <v>0</v>
      </c>
      <c r="M21" s="22">
        <v>0</v>
      </c>
      <c r="N21" s="15">
        <v>263</v>
      </c>
    </row>
    <row r="22" spans="1:14" x14ac:dyDescent="0.3">
      <c r="A22" s="41" t="s">
        <v>51</v>
      </c>
      <c r="B22" s="15">
        <v>2107</v>
      </c>
      <c r="C22" s="15">
        <v>0</v>
      </c>
      <c r="D22" s="15">
        <v>0</v>
      </c>
      <c r="E22" s="15">
        <v>0</v>
      </c>
      <c r="F22" s="15">
        <v>0</v>
      </c>
      <c r="G22" s="15">
        <v>2107</v>
      </c>
      <c r="H22" s="15">
        <v>0</v>
      </c>
      <c r="I22" s="15">
        <v>0</v>
      </c>
      <c r="J22" s="15">
        <v>2107</v>
      </c>
      <c r="K22" s="15">
        <v>0</v>
      </c>
      <c r="L22" s="15">
        <v>0</v>
      </c>
      <c r="M22" s="22">
        <v>0</v>
      </c>
      <c r="N22" s="15">
        <v>2107</v>
      </c>
    </row>
    <row r="23" spans="1:14" x14ac:dyDescent="0.3">
      <c r="A23" s="41" t="s">
        <v>52</v>
      </c>
      <c r="B23" s="15">
        <v>4157</v>
      </c>
      <c r="C23" s="15">
        <v>0</v>
      </c>
      <c r="D23" s="15">
        <v>0</v>
      </c>
      <c r="E23" s="15">
        <v>0</v>
      </c>
      <c r="F23" s="15">
        <v>0</v>
      </c>
      <c r="G23" s="15">
        <v>4157</v>
      </c>
      <c r="H23" s="15">
        <v>0</v>
      </c>
      <c r="I23" s="15">
        <v>0</v>
      </c>
      <c r="J23" s="15">
        <v>382</v>
      </c>
      <c r="K23" s="15">
        <v>0</v>
      </c>
      <c r="L23" s="15">
        <v>3775</v>
      </c>
      <c r="M23" s="22">
        <v>0</v>
      </c>
      <c r="N23" s="15">
        <v>4157</v>
      </c>
    </row>
    <row r="24" spans="1:14" x14ac:dyDescent="0.3">
      <c r="A24" s="41" t="s">
        <v>53</v>
      </c>
      <c r="B24" s="15">
        <v>2107</v>
      </c>
      <c r="C24" s="15">
        <v>0</v>
      </c>
      <c r="D24" s="15">
        <v>0</v>
      </c>
      <c r="E24" s="15">
        <v>0</v>
      </c>
      <c r="F24" s="15">
        <v>0</v>
      </c>
      <c r="G24" s="15">
        <v>2107</v>
      </c>
      <c r="H24" s="15">
        <v>0</v>
      </c>
      <c r="I24" s="15">
        <v>0</v>
      </c>
      <c r="J24" s="15">
        <v>2107</v>
      </c>
      <c r="K24" s="15">
        <v>0</v>
      </c>
      <c r="L24" s="15">
        <v>0</v>
      </c>
      <c r="M24" s="22">
        <v>0</v>
      </c>
      <c r="N24" s="15">
        <v>2107</v>
      </c>
    </row>
    <row r="25" spans="1:14" x14ac:dyDescent="0.3">
      <c r="A25" s="41" t="s">
        <v>54</v>
      </c>
      <c r="B25" s="15">
        <v>329</v>
      </c>
      <c r="C25" s="15">
        <v>0</v>
      </c>
      <c r="D25" s="15">
        <v>0</v>
      </c>
      <c r="E25" s="15">
        <v>0</v>
      </c>
      <c r="F25" s="15">
        <v>0</v>
      </c>
      <c r="G25" s="15">
        <v>329</v>
      </c>
      <c r="H25" s="15">
        <v>0</v>
      </c>
      <c r="I25" s="15">
        <v>0</v>
      </c>
      <c r="J25" s="15">
        <v>329</v>
      </c>
      <c r="K25" s="15">
        <v>0</v>
      </c>
      <c r="L25" s="15">
        <v>0</v>
      </c>
      <c r="M25" s="22">
        <v>0</v>
      </c>
      <c r="N25" s="15">
        <v>329</v>
      </c>
    </row>
    <row r="26" spans="1:14" x14ac:dyDescent="0.3">
      <c r="A26" s="39" t="s">
        <v>55</v>
      </c>
      <c r="B26" s="15">
        <v>267885</v>
      </c>
      <c r="C26" s="15">
        <v>2828</v>
      </c>
      <c r="D26" s="15">
        <v>0</v>
      </c>
      <c r="E26" s="15">
        <v>0</v>
      </c>
      <c r="F26" s="15">
        <v>0</v>
      </c>
      <c r="G26" s="15">
        <v>270713</v>
      </c>
      <c r="H26" s="15">
        <v>237554</v>
      </c>
      <c r="I26" s="15">
        <v>11988</v>
      </c>
      <c r="J26" s="15">
        <v>12106</v>
      </c>
      <c r="K26" s="15">
        <v>2453</v>
      </c>
      <c r="L26" s="15">
        <v>346</v>
      </c>
      <c r="M26" s="22">
        <v>6266</v>
      </c>
      <c r="N26" s="15">
        <v>270713</v>
      </c>
    </row>
    <row r="27" spans="1:14" x14ac:dyDescent="0.3">
      <c r="A27" s="41" t="s">
        <v>8</v>
      </c>
      <c r="B27" s="15">
        <v>197351</v>
      </c>
      <c r="C27" s="15">
        <v>2108</v>
      </c>
      <c r="D27" s="15">
        <v>0</v>
      </c>
      <c r="E27" s="15">
        <v>0</v>
      </c>
      <c r="F27" s="15">
        <v>0</v>
      </c>
      <c r="G27" s="15">
        <v>199459</v>
      </c>
      <c r="H27" s="15">
        <v>190354</v>
      </c>
      <c r="I27" s="15">
        <v>3652</v>
      </c>
      <c r="J27" s="15">
        <v>722</v>
      </c>
      <c r="K27" s="15">
        <v>0</v>
      </c>
      <c r="L27" s="15">
        <v>0</v>
      </c>
      <c r="M27" s="22">
        <v>4732</v>
      </c>
      <c r="N27" s="15">
        <v>199459</v>
      </c>
    </row>
    <row r="28" spans="1:14" x14ac:dyDescent="0.3">
      <c r="A28" s="41" t="s">
        <v>56</v>
      </c>
      <c r="B28" s="15">
        <v>1836</v>
      </c>
      <c r="C28" s="15">
        <v>27</v>
      </c>
      <c r="D28" s="15">
        <v>0</v>
      </c>
      <c r="E28" s="15">
        <v>0</v>
      </c>
      <c r="F28" s="15">
        <v>0</v>
      </c>
      <c r="G28" s="15">
        <v>1864</v>
      </c>
      <c r="H28" s="15">
        <v>1647</v>
      </c>
      <c r="I28" s="15">
        <v>129</v>
      </c>
      <c r="J28" s="15">
        <v>0</v>
      </c>
      <c r="K28" s="15">
        <v>0</v>
      </c>
      <c r="L28" s="15">
        <v>0</v>
      </c>
      <c r="M28" s="22">
        <v>87</v>
      </c>
      <c r="N28" s="15">
        <v>1864</v>
      </c>
    </row>
    <row r="29" spans="1:14" x14ac:dyDescent="0.3">
      <c r="A29" s="41" t="s">
        <v>10</v>
      </c>
      <c r="B29" s="15">
        <v>5479</v>
      </c>
      <c r="C29" s="15">
        <v>4</v>
      </c>
      <c r="D29" s="15">
        <v>0</v>
      </c>
      <c r="E29" s="15">
        <v>0</v>
      </c>
      <c r="F29" s="15">
        <v>0</v>
      </c>
      <c r="G29" s="15">
        <v>5483</v>
      </c>
      <c r="H29" s="15">
        <v>2746</v>
      </c>
      <c r="I29" s="15">
        <v>2702</v>
      </c>
      <c r="J29" s="15">
        <v>0</v>
      </c>
      <c r="K29" s="15">
        <v>0</v>
      </c>
      <c r="L29" s="15">
        <v>0</v>
      </c>
      <c r="M29" s="22">
        <v>34</v>
      </c>
      <c r="N29" s="15">
        <v>5483</v>
      </c>
    </row>
    <row r="30" spans="1:14" x14ac:dyDescent="0.3">
      <c r="A30" s="41" t="s">
        <v>57</v>
      </c>
      <c r="B30" s="15">
        <v>22153</v>
      </c>
      <c r="C30" s="15">
        <v>329</v>
      </c>
      <c r="D30" s="15">
        <v>0</v>
      </c>
      <c r="E30" s="15">
        <v>0</v>
      </c>
      <c r="F30" s="15">
        <v>0</v>
      </c>
      <c r="G30" s="15">
        <v>22482</v>
      </c>
      <c r="H30" s="15">
        <v>19868</v>
      </c>
      <c r="I30" s="15">
        <v>1554</v>
      </c>
      <c r="J30" s="15">
        <v>0</v>
      </c>
      <c r="K30" s="15">
        <v>0</v>
      </c>
      <c r="L30" s="15">
        <v>0</v>
      </c>
      <c r="M30" s="22">
        <v>1060</v>
      </c>
      <c r="N30" s="15">
        <v>22482</v>
      </c>
    </row>
    <row r="31" spans="1:14" x14ac:dyDescent="0.3">
      <c r="A31" s="41" t="s">
        <v>11</v>
      </c>
      <c r="B31" s="15">
        <v>11130</v>
      </c>
      <c r="C31" s="15">
        <v>0</v>
      </c>
      <c r="D31" s="15">
        <v>0</v>
      </c>
      <c r="E31" s="15">
        <v>0</v>
      </c>
      <c r="F31" s="15">
        <v>0</v>
      </c>
      <c r="G31" s="15">
        <v>11130</v>
      </c>
      <c r="H31" s="15">
        <v>4963</v>
      </c>
      <c r="I31" s="15">
        <v>2569</v>
      </c>
      <c r="J31" s="15">
        <v>3599</v>
      </c>
      <c r="K31" s="15">
        <v>0</v>
      </c>
      <c r="L31" s="15">
        <v>0</v>
      </c>
      <c r="M31" s="22">
        <v>0</v>
      </c>
      <c r="N31" s="15">
        <v>11130</v>
      </c>
    </row>
    <row r="32" spans="1:14" x14ac:dyDescent="0.3">
      <c r="A32" s="41" t="s">
        <v>14</v>
      </c>
      <c r="B32" s="15">
        <v>1754</v>
      </c>
      <c r="C32" s="15">
        <v>47</v>
      </c>
      <c r="D32" s="15">
        <v>0</v>
      </c>
      <c r="E32" s="15">
        <v>0</v>
      </c>
      <c r="F32" s="15">
        <v>0</v>
      </c>
      <c r="G32" s="15">
        <v>1801</v>
      </c>
      <c r="H32" s="15">
        <v>1646</v>
      </c>
      <c r="I32" s="15">
        <v>16</v>
      </c>
      <c r="J32" s="15">
        <v>0</v>
      </c>
      <c r="K32" s="15">
        <v>0</v>
      </c>
      <c r="L32" s="15">
        <v>0</v>
      </c>
      <c r="M32" s="22">
        <v>139</v>
      </c>
      <c r="N32" s="15">
        <v>1801</v>
      </c>
    </row>
    <row r="33" spans="1:14" x14ac:dyDescent="0.3">
      <c r="A33" s="41" t="s">
        <v>12</v>
      </c>
      <c r="B33" s="15">
        <v>9043</v>
      </c>
      <c r="C33" s="15">
        <v>53</v>
      </c>
      <c r="D33" s="15">
        <v>0</v>
      </c>
      <c r="E33" s="15">
        <v>0</v>
      </c>
      <c r="F33" s="15">
        <v>0</v>
      </c>
      <c r="G33" s="15">
        <v>9096</v>
      </c>
      <c r="H33" s="15">
        <v>7991</v>
      </c>
      <c r="I33" s="15">
        <v>1098</v>
      </c>
      <c r="J33" s="15">
        <v>0</v>
      </c>
      <c r="K33" s="15">
        <v>0</v>
      </c>
      <c r="L33" s="15">
        <v>0</v>
      </c>
      <c r="M33" s="22">
        <v>7</v>
      </c>
      <c r="N33" s="15">
        <v>9096</v>
      </c>
    </row>
    <row r="34" spans="1:14" x14ac:dyDescent="0.3">
      <c r="A34" s="41" t="s">
        <v>58</v>
      </c>
      <c r="B34" s="15">
        <v>1486</v>
      </c>
      <c r="C34" s="15">
        <v>0</v>
      </c>
      <c r="D34" s="15">
        <v>0</v>
      </c>
      <c r="E34" s="15">
        <v>0</v>
      </c>
      <c r="F34" s="15">
        <v>0</v>
      </c>
      <c r="G34" s="15">
        <v>1486</v>
      </c>
      <c r="H34" s="15">
        <v>1425</v>
      </c>
      <c r="I34" s="15">
        <v>61</v>
      </c>
      <c r="J34" s="15">
        <v>0</v>
      </c>
      <c r="K34" s="15">
        <v>0</v>
      </c>
      <c r="L34" s="15">
        <v>0</v>
      </c>
      <c r="M34" s="22">
        <v>0</v>
      </c>
      <c r="N34" s="15">
        <v>1486</v>
      </c>
    </row>
    <row r="35" spans="1:14" x14ac:dyDescent="0.3">
      <c r="A35" s="41" t="s">
        <v>13</v>
      </c>
      <c r="B35" s="15">
        <v>3781</v>
      </c>
      <c r="C35" s="15">
        <v>246</v>
      </c>
      <c r="D35" s="15">
        <v>0</v>
      </c>
      <c r="E35" s="15">
        <v>0</v>
      </c>
      <c r="F35" s="15">
        <v>0</v>
      </c>
      <c r="G35" s="15">
        <v>4027</v>
      </c>
      <c r="H35" s="15">
        <v>907</v>
      </c>
      <c r="I35" s="15">
        <v>145</v>
      </c>
      <c r="J35" s="15">
        <v>0</v>
      </c>
      <c r="K35" s="15">
        <v>2453</v>
      </c>
      <c r="L35" s="15">
        <v>346</v>
      </c>
      <c r="M35" s="22">
        <v>175</v>
      </c>
      <c r="N35" s="15">
        <v>4027</v>
      </c>
    </row>
    <row r="36" spans="1:14" x14ac:dyDescent="0.3">
      <c r="A36" s="41" t="s">
        <v>59</v>
      </c>
      <c r="B36" s="15">
        <v>13586</v>
      </c>
      <c r="C36" s="15">
        <v>13</v>
      </c>
      <c r="D36" s="15">
        <v>0</v>
      </c>
      <c r="E36" s="15">
        <v>0</v>
      </c>
      <c r="F36" s="15">
        <v>0</v>
      </c>
      <c r="G36" s="15">
        <v>13599</v>
      </c>
      <c r="H36" s="15">
        <v>5734</v>
      </c>
      <c r="I36" s="15">
        <v>49</v>
      </c>
      <c r="J36" s="15">
        <v>7785</v>
      </c>
      <c r="K36" s="15">
        <v>0</v>
      </c>
      <c r="L36" s="15">
        <v>0</v>
      </c>
      <c r="M36" s="22">
        <v>31</v>
      </c>
      <c r="N36" s="15">
        <v>13599</v>
      </c>
    </row>
    <row r="37" spans="1:14" x14ac:dyDescent="0.3">
      <c r="A37" s="41" t="s">
        <v>15</v>
      </c>
      <c r="B37" s="15">
        <v>286</v>
      </c>
      <c r="C37" s="15">
        <v>0</v>
      </c>
      <c r="D37" s="15">
        <v>0</v>
      </c>
      <c r="E37" s="15">
        <v>0</v>
      </c>
      <c r="F37" s="15">
        <v>0</v>
      </c>
      <c r="G37" s="15">
        <v>286</v>
      </c>
      <c r="H37" s="15">
        <v>274</v>
      </c>
      <c r="I37" s="15">
        <v>12</v>
      </c>
      <c r="J37" s="15">
        <v>0</v>
      </c>
      <c r="K37" s="15">
        <v>0</v>
      </c>
      <c r="L37" s="15">
        <v>0</v>
      </c>
      <c r="M37" s="22">
        <v>0</v>
      </c>
      <c r="N37" s="15">
        <v>286</v>
      </c>
    </row>
    <row r="38" spans="1:14" x14ac:dyDescent="0.3">
      <c r="A38" s="39" t="s">
        <v>17</v>
      </c>
      <c r="B38" s="15">
        <v>4850</v>
      </c>
      <c r="C38" s="15">
        <v>0</v>
      </c>
      <c r="D38" s="15">
        <v>0</v>
      </c>
      <c r="E38" s="15">
        <v>0</v>
      </c>
      <c r="F38" s="15">
        <v>0</v>
      </c>
      <c r="G38" s="15">
        <v>4850</v>
      </c>
      <c r="H38" s="15">
        <v>1732</v>
      </c>
      <c r="I38" s="15">
        <v>0</v>
      </c>
      <c r="J38" s="15">
        <v>3116</v>
      </c>
      <c r="K38" s="15">
        <v>0</v>
      </c>
      <c r="L38" s="15">
        <v>0</v>
      </c>
      <c r="M38" s="22">
        <v>1</v>
      </c>
      <c r="N38" s="15">
        <v>4850</v>
      </c>
    </row>
    <row r="39" spans="1:14" x14ac:dyDescent="0.3">
      <c r="A39" s="39" t="s">
        <v>18</v>
      </c>
      <c r="B39" s="15">
        <v>96466</v>
      </c>
      <c r="C39" s="15">
        <v>40</v>
      </c>
      <c r="D39" s="15">
        <v>0</v>
      </c>
      <c r="E39" s="15">
        <v>0</v>
      </c>
      <c r="F39" s="15">
        <v>0</v>
      </c>
      <c r="G39" s="15">
        <v>96505</v>
      </c>
      <c r="H39" s="15">
        <v>232</v>
      </c>
      <c r="I39" s="15">
        <v>275</v>
      </c>
      <c r="J39" s="15">
        <v>7326</v>
      </c>
      <c r="K39" s="15">
        <v>0</v>
      </c>
      <c r="L39" s="15">
        <v>88667</v>
      </c>
      <c r="M39" s="22">
        <v>6</v>
      </c>
      <c r="N39" s="15">
        <v>96505</v>
      </c>
    </row>
    <row r="40" spans="1:14" x14ac:dyDescent="0.3">
      <c r="A40" s="39" t="s">
        <v>60</v>
      </c>
      <c r="B40" s="15">
        <v>63693</v>
      </c>
      <c r="C40" s="15">
        <v>0</v>
      </c>
      <c r="D40" s="15">
        <v>0</v>
      </c>
      <c r="E40" s="15">
        <v>0</v>
      </c>
      <c r="F40" s="15">
        <v>0</v>
      </c>
      <c r="G40" s="15">
        <v>63693</v>
      </c>
      <c r="H40" s="15">
        <v>0</v>
      </c>
      <c r="I40" s="15">
        <v>0</v>
      </c>
      <c r="J40" s="15">
        <v>0</v>
      </c>
      <c r="K40" s="15">
        <v>63693</v>
      </c>
      <c r="L40" s="15">
        <v>0</v>
      </c>
      <c r="M40" s="22">
        <v>0</v>
      </c>
      <c r="N40" s="15">
        <v>63693</v>
      </c>
    </row>
    <row r="41" spans="1:14" s="62" customFormat="1" x14ac:dyDescent="0.3">
      <c r="A41" s="37" t="s">
        <v>61</v>
      </c>
      <c r="B41" s="60">
        <v>744918</v>
      </c>
      <c r="C41" s="60">
        <v>26874</v>
      </c>
      <c r="D41" s="60">
        <v>-5109</v>
      </c>
      <c r="E41" s="60">
        <v>37755</v>
      </c>
      <c r="F41" s="60">
        <v>45706</v>
      </c>
      <c r="G41" s="60">
        <v>524208</v>
      </c>
      <c r="H41" s="60">
        <v>143032</v>
      </c>
      <c r="I41" s="60">
        <v>13990</v>
      </c>
      <c r="J41" s="60">
        <v>262077</v>
      </c>
      <c r="K41" s="60">
        <v>23840</v>
      </c>
      <c r="L41" s="60">
        <v>37403</v>
      </c>
      <c r="M41" s="61">
        <v>43865</v>
      </c>
      <c r="N41" s="60">
        <v>524208</v>
      </c>
    </row>
    <row r="42" spans="1:14" x14ac:dyDescent="0.3">
      <c r="A42" s="39" t="s">
        <v>62</v>
      </c>
      <c r="B42" s="15">
        <v>49487</v>
      </c>
      <c r="C42" s="15">
        <v>98</v>
      </c>
      <c r="D42" s="15">
        <v>0</v>
      </c>
      <c r="E42" s="15">
        <v>0</v>
      </c>
      <c r="F42" s="15">
        <v>0</v>
      </c>
      <c r="G42" s="15">
        <v>49584</v>
      </c>
      <c r="H42" s="15">
        <v>11992</v>
      </c>
      <c r="I42" s="15">
        <v>259</v>
      </c>
      <c r="J42" s="15">
        <v>19159</v>
      </c>
      <c r="K42" s="15">
        <v>0</v>
      </c>
      <c r="L42" s="15">
        <v>17753</v>
      </c>
      <c r="M42" s="22">
        <v>421</v>
      </c>
      <c r="N42" s="15">
        <v>49584</v>
      </c>
    </row>
    <row r="43" spans="1:14" x14ac:dyDescent="0.3">
      <c r="A43" s="41" t="s">
        <v>63</v>
      </c>
      <c r="B43" s="15">
        <v>10432</v>
      </c>
      <c r="C43" s="15">
        <v>0</v>
      </c>
      <c r="D43" s="15">
        <v>0</v>
      </c>
      <c r="E43" s="15">
        <v>0</v>
      </c>
      <c r="F43" s="15">
        <v>0</v>
      </c>
      <c r="G43" s="15">
        <v>10432</v>
      </c>
      <c r="H43" s="15">
        <v>4293</v>
      </c>
      <c r="I43" s="15">
        <v>0</v>
      </c>
      <c r="J43" s="15">
        <v>6135</v>
      </c>
      <c r="K43" s="15">
        <v>0</v>
      </c>
      <c r="L43" s="15">
        <v>0</v>
      </c>
      <c r="M43" s="22">
        <v>5</v>
      </c>
      <c r="N43" s="15">
        <v>10432</v>
      </c>
    </row>
    <row r="44" spans="1:14" x14ac:dyDescent="0.3">
      <c r="A44" s="41" t="s">
        <v>5</v>
      </c>
      <c r="B44" s="15">
        <v>3496</v>
      </c>
      <c r="C44" s="15">
        <v>0</v>
      </c>
      <c r="D44" s="15">
        <v>0</v>
      </c>
      <c r="E44" s="15">
        <v>0</v>
      </c>
      <c r="F44" s="15">
        <v>0</v>
      </c>
      <c r="G44" s="15">
        <v>3496</v>
      </c>
      <c r="H44" s="15">
        <v>3452</v>
      </c>
      <c r="I44" s="15">
        <v>1</v>
      </c>
      <c r="J44" s="15">
        <v>0</v>
      </c>
      <c r="K44" s="15">
        <v>0</v>
      </c>
      <c r="L44" s="15">
        <v>0</v>
      </c>
      <c r="M44" s="22">
        <v>43</v>
      </c>
      <c r="N44" s="15">
        <v>3496</v>
      </c>
    </row>
    <row r="45" spans="1:14" x14ac:dyDescent="0.3">
      <c r="A45" s="41" t="s">
        <v>64</v>
      </c>
      <c r="B45" s="15">
        <v>14727</v>
      </c>
      <c r="C45" s="15">
        <v>88</v>
      </c>
      <c r="D45" s="15">
        <v>0</v>
      </c>
      <c r="E45" s="15">
        <v>0</v>
      </c>
      <c r="F45" s="15">
        <v>0</v>
      </c>
      <c r="G45" s="15">
        <v>14815</v>
      </c>
      <c r="H45" s="15">
        <v>3650</v>
      </c>
      <c r="I45" s="15">
        <v>1</v>
      </c>
      <c r="J45" s="15">
        <v>10835</v>
      </c>
      <c r="K45" s="15">
        <v>0</v>
      </c>
      <c r="L45" s="15">
        <v>0</v>
      </c>
      <c r="M45" s="22">
        <v>330</v>
      </c>
      <c r="N45" s="15">
        <v>14815</v>
      </c>
    </row>
    <row r="46" spans="1:14" x14ac:dyDescent="0.3">
      <c r="A46" s="41" t="s">
        <v>31</v>
      </c>
      <c r="B46" s="15">
        <v>856</v>
      </c>
      <c r="C46" s="15">
        <v>0</v>
      </c>
      <c r="D46" s="15">
        <v>0</v>
      </c>
      <c r="E46" s="15">
        <v>0</v>
      </c>
      <c r="F46" s="15">
        <v>0</v>
      </c>
      <c r="G46" s="15">
        <v>856</v>
      </c>
      <c r="H46" s="15">
        <v>0</v>
      </c>
      <c r="I46" s="15">
        <v>0</v>
      </c>
      <c r="J46" s="15">
        <v>856</v>
      </c>
      <c r="K46" s="15">
        <v>0</v>
      </c>
      <c r="L46" s="15">
        <v>0</v>
      </c>
      <c r="M46" s="22">
        <v>0</v>
      </c>
      <c r="N46" s="15">
        <v>856</v>
      </c>
    </row>
    <row r="47" spans="1:14" x14ac:dyDescent="0.3">
      <c r="A47" s="41" t="s">
        <v>32</v>
      </c>
      <c r="B47" s="15">
        <v>1002</v>
      </c>
      <c r="C47" s="15">
        <v>0</v>
      </c>
      <c r="D47" s="15">
        <v>0</v>
      </c>
      <c r="E47" s="15">
        <v>0</v>
      </c>
      <c r="F47" s="15">
        <v>0</v>
      </c>
      <c r="G47" s="15">
        <v>1002</v>
      </c>
      <c r="H47" s="15">
        <v>173</v>
      </c>
      <c r="I47" s="15">
        <v>10</v>
      </c>
      <c r="J47" s="15">
        <v>818</v>
      </c>
      <c r="K47" s="15">
        <v>0</v>
      </c>
      <c r="L47" s="15">
        <v>0</v>
      </c>
      <c r="M47" s="22">
        <v>0</v>
      </c>
      <c r="N47" s="15">
        <v>1002</v>
      </c>
    </row>
    <row r="48" spans="1:14" x14ac:dyDescent="0.3">
      <c r="A48" s="41" t="s">
        <v>33</v>
      </c>
      <c r="B48" s="15">
        <v>17753</v>
      </c>
      <c r="C48" s="15">
        <v>0</v>
      </c>
      <c r="D48" s="15">
        <v>0</v>
      </c>
      <c r="E48" s="15">
        <v>0</v>
      </c>
      <c r="F48" s="15">
        <v>0</v>
      </c>
      <c r="G48" s="15">
        <v>17753</v>
      </c>
      <c r="H48" s="15">
        <v>0</v>
      </c>
      <c r="I48" s="15">
        <v>0</v>
      </c>
      <c r="J48" s="15">
        <v>0</v>
      </c>
      <c r="K48" s="15">
        <v>0</v>
      </c>
      <c r="L48" s="15">
        <v>17753</v>
      </c>
      <c r="M48" s="22">
        <v>0</v>
      </c>
      <c r="N48" s="15">
        <v>17753</v>
      </c>
    </row>
    <row r="49" spans="1:14" x14ac:dyDescent="0.3">
      <c r="A49" s="41" t="s">
        <v>20</v>
      </c>
      <c r="B49" s="15">
        <v>1220</v>
      </c>
      <c r="C49" s="15">
        <v>9</v>
      </c>
      <c r="D49" s="15">
        <v>0</v>
      </c>
      <c r="E49" s="15">
        <v>0</v>
      </c>
      <c r="F49" s="15">
        <v>0</v>
      </c>
      <c r="G49" s="15">
        <v>1230</v>
      </c>
      <c r="H49" s="15">
        <v>423</v>
      </c>
      <c r="I49" s="15">
        <v>248</v>
      </c>
      <c r="J49" s="15">
        <v>515</v>
      </c>
      <c r="K49" s="15">
        <v>0</v>
      </c>
      <c r="L49" s="15">
        <v>0</v>
      </c>
      <c r="M49" s="22">
        <v>44</v>
      </c>
      <c r="N49" s="15">
        <v>1230</v>
      </c>
    </row>
    <row r="50" spans="1:14" x14ac:dyDescent="0.3">
      <c r="A50" s="39" t="s">
        <v>65</v>
      </c>
      <c r="B50" s="15">
        <v>15768</v>
      </c>
      <c r="C50" s="15">
        <v>1307</v>
      </c>
      <c r="D50" s="15">
        <v>-618</v>
      </c>
      <c r="E50" s="15">
        <v>2859</v>
      </c>
      <c r="F50" s="15">
        <v>6052</v>
      </c>
      <c r="G50" s="15">
        <v>26603</v>
      </c>
      <c r="H50" s="15">
        <v>1527</v>
      </c>
      <c r="I50" s="15">
        <v>2431</v>
      </c>
      <c r="J50" s="15">
        <v>20966</v>
      </c>
      <c r="K50" s="15">
        <v>0</v>
      </c>
      <c r="L50" s="15">
        <v>0</v>
      </c>
      <c r="M50" s="22">
        <v>1679</v>
      </c>
      <c r="N50" s="15">
        <v>26603</v>
      </c>
    </row>
    <row r="51" spans="1:14" x14ac:dyDescent="0.3">
      <c r="A51" s="41" t="s">
        <v>66</v>
      </c>
      <c r="B51" s="15">
        <v>1867</v>
      </c>
      <c r="C51" s="15">
        <v>99</v>
      </c>
      <c r="D51" s="15">
        <v>-99</v>
      </c>
      <c r="E51" s="15">
        <v>333</v>
      </c>
      <c r="F51" s="15">
        <v>180</v>
      </c>
      <c r="G51" s="15">
        <v>2579</v>
      </c>
      <c r="H51" s="15">
        <v>152</v>
      </c>
      <c r="I51" s="15">
        <v>1888</v>
      </c>
      <c r="J51" s="15">
        <v>325</v>
      </c>
      <c r="K51" s="15">
        <v>0</v>
      </c>
      <c r="L51" s="15">
        <v>0</v>
      </c>
      <c r="M51" s="22">
        <v>215</v>
      </c>
      <c r="N51" s="15">
        <v>2579</v>
      </c>
    </row>
    <row r="52" spans="1:14" x14ac:dyDescent="0.3">
      <c r="A52" s="41" t="s">
        <v>67</v>
      </c>
      <c r="B52" s="15">
        <v>994</v>
      </c>
      <c r="C52" s="15">
        <v>25</v>
      </c>
      <c r="D52" s="15">
        <v>-50</v>
      </c>
      <c r="E52" s="15">
        <v>172</v>
      </c>
      <c r="F52" s="15">
        <v>384</v>
      </c>
      <c r="G52" s="15">
        <v>1625</v>
      </c>
      <c r="H52" s="15">
        <v>78</v>
      </c>
      <c r="I52" s="15">
        <v>30</v>
      </c>
      <c r="J52" s="15">
        <v>1358</v>
      </c>
      <c r="K52" s="15">
        <v>0</v>
      </c>
      <c r="L52" s="15">
        <v>0</v>
      </c>
      <c r="M52" s="22">
        <v>160</v>
      </c>
      <c r="N52" s="15">
        <v>1625</v>
      </c>
    </row>
    <row r="53" spans="1:14" x14ac:dyDescent="0.3">
      <c r="A53" s="41" t="s">
        <v>68</v>
      </c>
      <c r="B53" s="15">
        <v>573</v>
      </c>
      <c r="C53" s="15">
        <v>6</v>
      </c>
      <c r="D53" s="15">
        <v>-37</v>
      </c>
      <c r="E53" s="15">
        <v>99</v>
      </c>
      <c r="F53" s="15">
        <v>235</v>
      </c>
      <c r="G53" s="15">
        <v>950</v>
      </c>
      <c r="H53" s="15">
        <v>79</v>
      </c>
      <c r="I53" s="15">
        <v>5</v>
      </c>
      <c r="J53" s="15">
        <v>834</v>
      </c>
      <c r="K53" s="15">
        <v>0</v>
      </c>
      <c r="L53" s="15">
        <v>0</v>
      </c>
      <c r="M53" s="22">
        <v>32</v>
      </c>
      <c r="N53" s="15">
        <v>950</v>
      </c>
    </row>
    <row r="54" spans="1:14" x14ac:dyDescent="0.3">
      <c r="A54" s="41" t="s">
        <v>69</v>
      </c>
      <c r="B54" s="15">
        <v>7643</v>
      </c>
      <c r="C54" s="15">
        <v>1073</v>
      </c>
      <c r="D54" s="15">
        <v>-226</v>
      </c>
      <c r="E54" s="15">
        <v>1449</v>
      </c>
      <c r="F54" s="15">
        <v>3587</v>
      </c>
      <c r="G54" s="15">
        <v>13978</v>
      </c>
      <c r="H54" s="15">
        <v>281</v>
      </c>
      <c r="I54" s="15">
        <v>0</v>
      </c>
      <c r="J54" s="15">
        <v>12713</v>
      </c>
      <c r="K54" s="15">
        <v>0</v>
      </c>
      <c r="L54" s="15">
        <v>0</v>
      </c>
      <c r="M54" s="22">
        <v>984</v>
      </c>
      <c r="N54" s="15">
        <v>13978</v>
      </c>
    </row>
    <row r="55" spans="1:14" x14ac:dyDescent="0.3">
      <c r="A55" s="41" t="s">
        <v>70</v>
      </c>
      <c r="B55" s="15">
        <v>2010</v>
      </c>
      <c r="C55" s="15">
        <v>0</v>
      </c>
      <c r="D55" s="15">
        <v>-58</v>
      </c>
      <c r="E55" s="15">
        <v>334</v>
      </c>
      <c r="F55" s="15">
        <v>882</v>
      </c>
      <c r="G55" s="15">
        <v>3283</v>
      </c>
      <c r="H55" s="15">
        <v>147</v>
      </c>
      <c r="I55" s="15">
        <v>0</v>
      </c>
      <c r="J55" s="15">
        <v>3129</v>
      </c>
      <c r="K55" s="15">
        <v>0</v>
      </c>
      <c r="L55" s="15">
        <v>0</v>
      </c>
      <c r="M55" s="22">
        <v>7</v>
      </c>
      <c r="N55" s="15">
        <v>3283</v>
      </c>
    </row>
    <row r="56" spans="1:14" x14ac:dyDescent="0.3">
      <c r="A56" s="39" t="s">
        <v>71</v>
      </c>
      <c r="B56" s="15">
        <v>52064</v>
      </c>
      <c r="C56" s="15">
        <v>719</v>
      </c>
      <c r="D56" s="15">
        <v>-580</v>
      </c>
      <c r="E56" s="15">
        <v>11787</v>
      </c>
      <c r="F56" s="15">
        <v>10224</v>
      </c>
      <c r="G56" s="15">
        <v>75374</v>
      </c>
      <c r="H56" s="15">
        <v>7749</v>
      </c>
      <c r="I56" s="15">
        <v>1034</v>
      </c>
      <c r="J56" s="15">
        <v>45239</v>
      </c>
      <c r="K56" s="15">
        <v>10647</v>
      </c>
      <c r="L56" s="15">
        <v>1384</v>
      </c>
      <c r="M56" s="22">
        <v>9321</v>
      </c>
      <c r="N56" s="15">
        <v>75374</v>
      </c>
    </row>
    <row r="57" spans="1:14" x14ac:dyDescent="0.3">
      <c r="A57" s="41" t="s">
        <v>72</v>
      </c>
      <c r="B57" s="15">
        <v>6831</v>
      </c>
      <c r="C57" s="15">
        <v>433</v>
      </c>
      <c r="D57" s="15">
        <v>-135</v>
      </c>
      <c r="E57" s="15">
        <v>1105</v>
      </c>
      <c r="F57" s="15">
        <v>3959</v>
      </c>
      <c r="G57" s="15">
        <v>12463</v>
      </c>
      <c r="H57" s="15">
        <v>1205</v>
      </c>
      <c r="I57" s="15">
        <v>833</v>
      </c>
      <c r="J57" s="15">
        <v>10152</v>
      </c>
      <c r="K57" s="15">
        <v>0</v>
      </c>
      <c r="L57" s="15">
        <v>0</v>
      </c>
      <c r="M57" s="22">
        <v>274</v>
      </c>
      <c r="N57" s="15">
        <v>12463</v>
      </c>
    </row>
    <row r="58" spans="1:14" x14ac:dyDescent="0.3">
      <c r="A58" s="41" t="s">
        <v>73</v>
      </c>
      <c r="B58" s="15">
        <v>18365</v>
      </c>
      <c r="C58" s="15">
        <v>258</v>
      </c>
      <c r="D58" s="15">
        <v>-106</v>
      </c>
      <c r="E58" s="15">
        <v>3084</v>
      </c>
      <c r="F58" s="15">
        <v>1792</v>
      </c>
      <c r="G58" s="15">
        <v>23605</v>
      </c>
      <c r="H58" s="15">
        <v>3929</v>
      </c>
      <c r="I58" s="15">
        <v>200</v>
      </c>
      <c r="J58" s="15">
        <v>18068</v>
      </c>
      <c r="K58" s="15">
        <v>0</v>
      </c>
      <c r="L58" s="15">
        <v>0</v>
      </c>
      <c r="M58" s="22">
        <v>1408</v>
      </c>
      <c r="N58" s="15">
        <v>23605</v>
      </c>
    </row>
    <row r="59" spans="1:14" x14ac:dyDescent="0.3">
      <c r="A59" s="41" t="s">
        <v>74</v>
      </c>
      <c r="B59" s="15">
        <v>26867</v>
      </c>
      <c r="C59" s="15">
        <v>28</v>
      </c>
      <c r="D59" s="15">
        <v>-338</v>
      </c>
      <c r="E59" s="15">
        <v>7599</v>
      </c>
      <c r="F59" s="15">
        <v>4474</v>
      </c>
      <c r="G59" s="15">
        <v>39305</v>
      </c>
      <c r="H59" s="15">
        <v>2616</v>
      </c>
      <c r="I59" s="15">
        <v>0</v>
      </c>
      <c r="J59" s="15">
        <v>17019</v>
      </c>
      <c r="K59" s="15">
        <v>10647</v>
      </c>
      <c r="L59" s="15">
        <v>1384</v>
      </c>
      <c r="M59" s="22">
        <v>7639</v>
      </c>
      <c r="N59" s="15">
        <v>39305</v>
      </c>
    </row>
    <row r="60" spans="1:14" x14ac:dyDescent="0.3">
      <c r="A60" s="39" t="s">
        <v>75</v>
      </c>
      <c r="B60" s="15">
        <v>230981</v>
      </c>
      <c r="C60" s="15">
        <v>5732</v>
      </c>
      <c r="D60" s="15">
        <v>-209</v>
      </c>
      <c r="E60" s="15">
        <v>2604</v>
      </c>
      <c r="F60" s="15">
        <v>2729</v>
      </c>
      <c r="G60" s="15">
        <v>242255</v>
      </c>
      <c r="H60" s="15">
        <v>101686</v>
      </c>
      <c r="I60" s="15">
        <v>6971</v>
      </c>
      <c r="J60" s="15">
        <v>110756</v>
      </c>
      <c r="K60" s="15">
        <v>0</v>
      </c>
      <c r="L60" s="15">
        <v>3524</v>
      </c>
      <c r="M60" s="22">
        <v>19317</v>
      </c>
      <c r="N60" s="15">
        <v>242255</v>
      </c>
    </row>
    <row r="61" spans="1:14" x14ac:dyDescent="0.3">
      <c r="A61" s="41" t="s">
        <v>24</v>
      </c>
      <c r="B61" s="15">
        <v>103442</v>
      </c>
      <c r="C61" s="15">
        <v>0</v>
      </c>
      <c r="D61" s="15">
        <v>0</v>
      </c>
      <c r="E61" s="15">
        <v>0</v>
      </c>
      <c r="F61" s="15">
        <v>0</v>
      </c>
      <c r="G61" s="15">
        <v>103442</v>
      </c>
      <c r="H61" s="15">
        <v>31526</v>
      </c>
      <c r="I61" s="15">
        <v>2800</v>
      </c>
      <c r="J61" s="15">
        <v>67532</v>
      </c>
      <c r="K61" s="15">
        <v>0</v>
      </c>
      <c r="L61" s="15">
        <v>0</v>
      </c>
      <c r="M61" s="22">
        <v>1584</v>
      </c>
      <c r="N61" s="15">
        <v>103442</v>
      </c>
    </row>
    <row r="62" spans="1:14" x14ac:dyDescent="0.3">
      <c r="A62" s="41" t="s">
        <v>23</v>
      </c>
      <c r="B62" s="15">
        <v>14020</v>
      </c>
      <c r="C62" s="15">
        <v>1179</v>
      </c>
      <c r="D62" s="15">
        <v>-100</v>
      </c>
      <c r="E62" s="15">
        <v>1190</v>
      </c>
      <c r="F62" s="15">
        <v>1283</v>
      </c>
      <c r="G62" s="15">
        <v>17772</v>
      </c>
      <c r="H62" s="15">
        <v>6263</v>
      </c>
      <c r="I62" s="15">
        <v>912</v>
      </c>
      <c r="J62" s="15">
        <v>9558</v>
      </c>
      <c r="K62" s="15">
        <v>0</v>
      </c>
      <c r="L62" s="15">
        <v>0</v>
      </c>
      <c r="M62" s="22">
        <v>1038</v>
      </c>
      <c r="N62" s="15">
        <v>17772</v>
      </c>
    </row>
    <row r="63" spans="1:14" x14ac:dyDescent="0.3">
      <c r="A63" s="41" t="s">
        <v>22</v>
      </c>
      <c r="B63" s="15">
        <v>13946</v>
      </c>
      <c r="C63" s="15">
        <v>0</v>
      </c>
      <c r="D63" s="15">
        <v>0</v>
      </c>
      <c r="E63" s="15">
        <v>0</v>
      </c>
      <c r="F63" s="15">
        <v>0</v>
      </c>
      <c r="G63" s="15">
        <v>13946</v>
      </c>
      <c r="H63" s="15">
        <v>825</v>
      </c>
      <c r="I63" s="15">
        <v>0</v>
      </c>
      <c r="J63" s="15">
        <v>13121</v>
      </c>
      <c r="K63" s="15">
        <v>0</v>
      </c>
      <c r="L63" s="15">
        <v>0</v>
      </c>
      <c r="M63" s="22">
        <v>0</v>
      </c>
      <c r="N63" s="15">
        <v>13946</v>
      </c>
    </row>
    <row r="64" spans="1:14" x14ac:dyDescent="0.3">
      <c r="A64" s="41" t="s">
        <v>76</v>
      </c>
      <c r="B64" s="15">
        <v>64307</v>
      </c>
      <c r="C64" s="15">
        <v>4095</v>
      </c>
      <c r="D64" s="15">
        <v>-109</v>
      </c>
      <c r="E64" s="15">
        <v>1415</v>
      </c>
      <c r="F64" s="15">
        <v>1445</v>
      </c>
      <c r="G64" s="15">
        <v>71371</v>
      </c>
      <c r="H64" s="15">
        <v>43433</v>
      </c>
      <c r="I64" s="15">
        <v>1836</v>
      </c>
      <c r="J64" s="15">
        <v>11982</v>
      </c>
      <c r="K64" s="15">
        <v>0</v>
      </c>
      <c r="L64" s="15">
        <v>0</v>
      </c>
      <c r="M64" s="22">
        <v>14119</v>
      </c>
      <c r="N64" s="15">
        <v>71371</v>
      </c>
    </row>
    <row r="65" spans="1:14" x14ac:dyDescent="0.3">
      <c r="A65" s="41" t="s">
        <v>25</v>
      </c>
      <c r="B65" s="15">
        <v>35265</v>
      </c>
      <c r="C65" s="15">
        <v>459</v>
      </c>
      <c r="D65" s="15">
        <v>0</v>
      </c>
      <c r="E65" s="15">
        <v>0</v>
      </c>
      <c r="F65" s="15">
        <v>0</v>
      </c>
      <c r="G65" s="15">
        <v>35725</v>
      </c>
      <c r="H65" s="15">
        <v>19639</v>
      </c>
      <c r="I65" s="15">
        <v>1423</v>
      </c>
      <c r="J65" s="15">
        <v>8562</v>
      </c>
      <c r="K65" s="15">
        <v>0</v>
      </c>
      <c r="L65" s="15">
        <v>3524</v>
      </c>
      <c r="M65" s="22">
        <v>2576</v>
      </c>
      <c r="N65" s="15">
        <v>35725</v>
      </c>
    </row>
    <row r="66" spans="1:14" x14ac:dyDescent="0.3">
      <c r="A66" s="39" t="s">
        <v>77</v>
      </c>
      <c r="B66" s="15">
        <v>36877</v>
      </c>
      <c r="C66" s="15">
        <v>19018</v>
      </c>
      <c r="D66" s="15">
        <v>-3703</v>
      </c>
      <c r="E66" s="15">
        <v>20504</v>
      </c>
      <c r="F66" s="15">
        <v>26701</v>
      </c>
      <c r="G66" s="15">
        <v>106805</v>
      </c>
      <c r="H66" s="15">
        <v>20078</v>
      </c>
      <c r="I66" s="15">
        <v>3295</v>
      </c>
      <c r="J66" s="15">
        <v>65958</v>
      </c>
      <c r="K66" s="15">
        <v>4338</v>
      </c>
      <c r="L66" s="15">
        <v>9</v>
      </c>
      <c r="M66" s="22">
        <v>13128</v>
      </c>
      <c r="N66" s="15">
        <v>106805</v>
      </c>
    </row>
    <row r="67" spans="1:14" x14ac:dyDescent="0.3">
      <c r="A67" s="41" t="s">
        <v>78</v>
      </c>
      <c r="B67" s="15">
        <v>12004</v>
      </c>
      <c r="C67" s="15">
        <v>11470</v>
      </c>
      <c r="D67" s="15">
        <v>-2632</v>
      </c>
      <c r="E67" s="15">
        <v>6882</v>
      </c>
      <c r="F67" s="15">
        <v>17194</v>
      </c>
      <c r="G67" s="15">
        <v>50181</v>
      </c>
      <c r="H67" s="15">
        <v>2142</v>
      </c>
      <c r="I67" s="15">
        <v>35</v>
      </c>
      <c r="J67" s="15">
        <v>41055</v>
      </c>
      <c r="K67" s="15">
        <v>0</v>
      </c>
      <c r="L67" s="15">
        <v>0</v>
      </c>
      <c r="M67" s="22">
        <v>6949</v>
      </c>
      <c r="N67" s="15">
        <v>50181</v>
      </c>
    </row>
    <row r="68" spans="1:14" x14ac:dyDescent="0.3">
      <c r="A68" s="41" t="s">
        <v>79</v>
      </c>
      <c r="B68" s="15">
        <v>11361</v>
      </c>
      <c r="C68" s="15">
        <v>49</v>
      </c>
      <c r="D68" s="15">
        <v>-278</v>
      </c>
      <c r="E68" s="15">
        <v>1302</v>
      </c>
      <c r="F68" s="15">
        <v>1338</v>
      </c>
      <c r="G68" s="15">
        <v>14328</v>
      </c>
      <c r="H68" s="15">
        <v>9185</v>
      </c>
      <c r="I68" s="15">
        <v>2734</v>
      </c>
      <c r="J68" s="15">
        <v>2277</v>
      </c>
      <c r="K68" s="15">
        <v>0</v>
      </c>
      <c r="L68" s="15">
        <v>0</v>
      </c>
      <c r="M68" s="22">
        <v>131</v>
      </c>
      <c r="N68" s="15">
        <v>14328</v>
      </c>
    </row>
    <row r="69" spans="1:14" x14ac:dyDescent="0.3">
      <c r="A69" s="41" t="s">
        <v>80</v>
      </c>
      <c r="B69" s="15">
        <v>1606</v>
      </c>
      <c r="C69" s="15">
        <v>1021</v>
      </c>
      <c r="D69" s="15">
        <v>-118</v>
      </c>
      <c r="E69" s="15">
        <v>741</v>
      </c>
      <c r="F69" s="15">
        <v>1517</v>
      </c>
      <c r="G69" s="15">
        <v>5003</v>
      </c>
      <c r="H69" s="15">
        <v>153</v>
      </c>
      <c r="I69" s="15">
        <v>0</v>
      </c>
      <c r="J69" s="15">
        <v>3869</v>
      </c>
      <c r="K69" s="15">
        <v>351</v>
      </c>
      <c r="L69" s="15">
        <v>11</v>
      </c>
      <c r="M69" s="22">
        <v>619</v>
      </c>
      <c r="N69" s="15">
        <v>5003</v>
      </c>
    </row>
    <row r="70" spans="1:14" x14ac:dyDescent="0.3">
      <c r="A70" s="41" t="s">
        <v>81</v>
      </c>
      <c r="B70" s="15">
        <v>6097</v>
      </c>
      <c r="C70" s="15">
        <v>19</v>
      </c>
      <c r="D70" s="15">
        <v>-190</v>
      </c>
      <c r="E70" s="15">
        <v>1555</v>
      </c>
      <c r="F70" s="15">
        <v>539</v>
      </c>
      <c r="G70" s="15">
        <v>8401</v>
      </c>
      <c r="H70" s="15">
        <v>4275</v>
      </c>
      <c r="I70" s="15">
        <v>112</v>
      </c>
      <c r="J70" s="15">
        <v>354</v>
      </c>
      <c r="K70" s="15">
        <v>3630</v>
      </c>
      <c r="L70" s="15">
        <v>0</v>
      </c>
      <c r="M70" s="22">
        <v>30</v>
      </c>
      <c r="N70" s="15">
        <v>8401</v>
      </c>
    </row>
    <row r="71" spans="1:14" x14ac:dyDescent="0.3">
      <c r="A71" s="114" t="s">
        <v>136</v>
      </c>
      <c r="B71" s="15">
        <v>491</v>
      </c>
      <c r="C71" s="15">
        <v>110</v>
      </c>
      <c r="D71" s="15">
        <v>-21</v>
      </c>
      <c r="E71" s="15">
        <v>391</v>
      </c>
      <c r="F71" s="15">
        <v>36</v>
      </c>
      <c r="G71" s="15">
        <v>1048</v>
      </c>
      <c r="H71" s="15">
        <v>107</v>
      </c>
      <c r="I71" s="15">
        <v>0</v>
      </c>
      <c r="J71" s="15">
        <v>379</v>
      </c>
      <c r="K71" s="15">
        <v>338</v>
      </c>
      <c r="L71" s="15">
        <v>6</v>
      </c>
      <c r="M71" s="22">
        <v>219</v>
      </c>
      <c r="N71" s="15">
        <v>1048</v>
      </c>
    </row>
    <row r="72" spans="1:14" x14ac:dyDescent="0.3">
      <c r="A72" s="41" t="s">
        <v>82</v>
      </c>
      <c r="B72" s="15">
        <v>5318</v>
      </c>
      <c r="C72" s="15">
        <v>6350</v>
      </c>
      <c r="D72" s="15">
        <v>-465</v>
      </c>
      <c r="E72" s="15">
        <v>9634</v>
      </c>
      <c r="F72" s="15">
        <v>6077</v>
      </c>
      <c r="G72" s="15">
        <v>27844</v>
      </c>
      <c r="H72" s="15">
        <v>4216</v>
      </c>
      <c r="I72" s="15">
        <v>413</v>
      </c>
      <c r="J72" s="15">
        <v>18024</v>
      </c>
      <c r="K72" s="15">
        <v>19</v>
      </c>
      <c r="L72" s="15">
        <v>-8</v>
      </c>
      <c r="M72" s="22">
        <v>5180</v>
      </c>
      <c r="N72" s="15">
        <v>27844</v>
      </c>
    </row>
    <row r="73" spans="1:14" x14ac:dyDescent="0.3">
      <c r="A73" s="39" t="s">
        <v>34</v>
      </c>
      <c r="B73" s="15">
        <v>23588</v>
      </c>
      <c r="C73" s="15">
        <v>0</v>
      </c>
      <c r="D73" s="15">
        <v>0</v>
      </c>
      <c r="E73" s="15">
        <v>0</v>
      </c>
      <c r="F73" s="15">
        <v>0</v>
      </c>
      <c r="G73" s="15">
        <v>23588</v>
      </c>
      <c r="H73" s="15">
        <v>0</v>
      </c>
      <c r="I73" s="15">
        <v>0</v>
      </c>
      <c r="J73" s="15">
        <v>0</v>
      </c>
      <c r="K73" s="15">
        <v>8855</v>
      </c>
      <c r="L73" s="15">
        <v>14733</v>
      </c>
      <c r="M73" s="22">
        <v>0</v>
      </c>
      <c r="N73" s="15">
        <v>23588</v>
      </c>
    </row>
    <row r="74" spans="1:14" x14ac:dyDescent="0.3">
      <c r="A74" s="39" t="s">
        <v>83</v>
      </c>
      <c r="B74" s="15">
        <v>153331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22">
        <v>0</v>
      </c>
      <c r="N74" s="15">
        <v>0</v>
      </c>
    </row>
    <row r="75" spans="1:14" x14ac:dyDescent="0.3">
      <c r="A75" s="39" t="s">
        <v>84</v>
      </c>
      <c r="B75" s="15">
        <v>182824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22">
        <v>0</v>
      </c>
      <c r="N75" s="15">
        <v>0</v>
      </c>
    </row>
    <row r="76" spans="1:14" s="62" customFormat="1" x14ac:dyDescent="0.3">
      <c r="A76" s="57" t="s">
        <v>85</v>
      </c>
      <c r="B76" s="60">
        <v>23765011</v>
      </c>
      <c r="C76" s="60">
        <v>1822825</v>
      </c>
      <c r="D76" s="60">
        <v>-145932</v>
      </c>
      <c r="E76" s="60">
        <v>1295831</v>
      </c>
      <c r="F76" s="60">
        <v>1058952</v>
      </c>
      <c r="G76" s="60">
        <v>25988275</v>
      </c>
      <c r="H76" s="60">
        <v>8932550</v>
      </c>
      <c r="I76" s="60">
        <v>1153907</v>
      </c>
      <c r="J76" s="60">
        <v>9577867</v>
      </c>
      <c r="K76" s="60">
        <v>1997813</v>
      </c>
      <c r="L76" s="60">
        <v>2947461</v>
      </c>
      <c r="M76" s="61">
        <v>1378677</v>
      </c>
      <c r="N76" s="60">
        <v>25988275</v>
      </c>
    </row>
    <row r="77" spans="1:14" x14ac:dyDescent="0.3">
      <c r="A77" s="51" t="s">
        <v>86</v>
      </c>
      <c r="B77" s="15">
        <v>1180334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22">
        <v>0</v>
      </c>
      <c r="N77" s="15">
        <v>0</v>
      </c>
    </row>
    <row r="78" spans="1:14" x14ac:dyDescent="0.3">
      <c r="A78" s="51" t="s">
        <v>87</v>
      </c>
      <c r="B78" s="15">
        <v>919943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22">
        <v>0</v>
      </c>
      <c r="N78" s="15">
        <v>0</v>
      </c>
    </row>
    <row r="79" spans="1:14" x14ac:dyDescent="0.3">
      <c r="A79" s="58" t="s">
        <v>88</v>
      </c>
      <c r="B79" s="18">
        <v>21664735</v>
      </c>
      <c r="C79" s="18">
        <v>1822825</v>
      </c>
      <c r="D79" s="18">
        <v>-145932</v>
      </c>
      <c r="E79" s="18">
        <v>1295831</v>
      </c>
      <c r="F79" s="18">
        <v>1058952</v>
      </c>
      <c r="G79" s="18">
        <v>25988275</v>
      </c>
      <c r="H79" s="18">
        <v>8932550</v>
      </c>
      <c r="I79" s="18">
        <v>1153907</v>
      </c>
      <c r="J79" s="18">
        <v>9577867</v>
      </c>
      <c r="K79" s="18">
        <v>1997813</v>
      </c>
      <c r="L79" s="18">
        <v>2947461</v>
      </c>
      <c r="M79" s="23">
        <v>1378677</v>
      </c>
      <c r="N79" s="18">
        <v>25988275</v>
      </c>
    </row>
    <row r="80" spans="1:14" x14ac:dyDescent="0.3">
      <c r="L80" s="20"/>
      <c r="M80" s="21"/>
    </row>
  </sheetData>
  <mergeCells count="19">
    <mergeCell ref="H4:H5"/>
    <mergeCell ref="I4:I5"/>
    <mergeCell ref="J4:J5"/>
    <mergeCell ref="K4:K5"/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  <mergeCell ref="N4:N5"/>
    <mergeCell ref="F4:F5"/>
    <mergeCell ref="G4:G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topLeftCell="A35" workbookViewId="0">
      <selection sqref="A1:F1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140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117</v>
      </c>
      <c r="C2" s="25" t="s">
        <v>118</v>
      </c>
      <c r="D2" s="25" t="s">
        <v>119</v>
      </c>
      <c r="E2" s="25" t="s">
        <v>120</v>
      </c>
      <c r="F2" s="25" t="s">
        <v>121</v>
      </c>
    </row>
    <row r="3" spans="1:20" x14ac:dyDescent="0.3">
      <c r="A3" s="36" t="s">
        <v>95</v>
      </c>
      <c r="B3" s="31">
        <v>136509</v>
      </c>
      <c r="C3" s="31">
        <v>7766220</v>
      </c>
      <c r="D3" s="68"/>
      <c r="E3" s="31">
        <v>5015</v>
      </c>
      <c r="F3" s="31">
        <v>300482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v>4500</v>
      </c>
      <c r="C4" s="32">
        <v>264063</v>
      </c>
      <c r="D4" s="59"/>
      <c r="E4" s="32">
        <v>880</v>
      </c>
      <c r="F4" s="32">
        <v>59112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v>207</v>
      </c>
      <c r="C5" s="29">
        <v>20898</v>
      </c>
      <c r="D5" s="34"/>
      <c r="E5" s="29">
        <v>180</v>
      </c>
      <c r="F5" s="29">
        <v>18385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96</v>
      </c>
      <c r="B6" s="29">
        <v>57</v>
      </c>
      <c r="C6" s="29">
        <v>5088</v>
      </c>
      <c r="D6" s="34">
        <v>0.96499999999999997</v>
      </c>
      <c r="E6" s="29">
        <v>54</v>
      </c>
      <c r="F6" s="29">
        <v>4908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v>54</v>
      </c>
      <c r="C7" s="29">
        <v>4009</v>
      </c>
      <c r="D7" s="34">
        <v>0.82799999999999996</v>
      </c>
      <c r="E7" s="29">
        <v>45</v>
      </c>
      <c r="F7" s="29">
        <v>3320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v>25</v>
      </c>
      <c r="C8" s="29">
        <v>2474</v>
      </c>
      <c r="D8" s="34">
        <v>0.52200000000000002</v>
      </c>
      <c r="E8" s="29">
        <v>13</v>
      </c>
      <c r="F8" s="29">
        <v>1292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v>71</v>
      </c>
      <c r="C9" s="29">
        <v>9327</v>
      </c>
      <c r="D9" s="34">
        <v>0.95099999999999996</v>
      </c>
      <c r="E9" s="29">
        <v>67</v>
      </c>
      <c r="F9" s="29">
        <v>8866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v>128</v>
      </c>
      <c r="C10" s="29">
        <v>3823</v>
      </c>
      <c r="D10" s="34">
        <v>0.91600000000000004</v>
      </c>
      <c r="E10" s="29">
        <v>118</v>
      </c>
      <c r="F10" s="29">
        <v>3502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v>1489</v>
      </c>
      <c r="C11" s="29">
        <v>121935</v>
      </c>
      <c r="D11" s="34"/>
      <c r="E11" s="29">
        <v>448</v>
      </c>
      <c r="F11" s="29">
        <v>31234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v>417</v>
      </c>
      <c r="C12" s="29">
        <v>27385</v>
      </c>
      <c r="D12" s="34">
        <v>0.33900000000000002</v>
      </c>
      <c r="E12" s="29">
        <v>142</v>
      </c>
      <c r="F12" s="29">
        <v>9293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v>167</v>
      </c>
      <c r="C13" s="29">
        <v>14231</v>
      </c>
      <c r="D13" s="34">
        <v>0.74099999999999999</v>
      </c>
      <c r="E13" s="29">
        <v>124</v>
      </c>
      <c r="F13" s="29">
        <v>10546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v>20</v>
      </c>
      <c r="C14" s="29">
        <v>1644</v>
      </c>
      <c r="D14" s="34">
        <v>0.95499999999999996</v>
      </c>
      <c r="E14" s="29">
        <v>19</v>
      </c>
      <c r="F14" s="29">
        <v>1570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v>35</v>
      </c>
      <c r="C15" s="29">
        <v>1502</v>
      </c>
      <c r="D15" s="34">
        <v>0.92200000000000004</v>
      </c>
      <c r="E15" s="29">
        <v>32</v>
      </c>
      <c r="F15" s="29">
        <v>1384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v>23</v>
      </c>
      <c r="C16" s="29">
        <v>667</v>
      </c>
      <c r="D16" s="34">
        <v>0.98199999999999998</v>
      </c>
      <c r="E16" s="29">
        <v>23</v>
      </c>
      <c r="F16" s="29">
        <v>655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v>55</v>
      </c>
      <c r="C17" s="29">
        <v>2954</v>
      </c>
      <c r="D17" s="34">
        <v>0.93899999999999995</v>
      </c>
      <c r="E17" s="29">
        <v>51</v>
      </c>
      <c r="F17" s="29">
        <v>2773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v>721</v>
      </c>
      <c r="C18" s="29">
        <v>69468</v>
      </c>
      <c r="D18" s="34">
        <v>2.1999999999999999E-2</v>
      </c>
      <c r="E18" s="29">
        <v>16</v>
      </c>
      <c r="F18" s="29">
        <v>1533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v>36</v>
      </c>
      <c r="C19" s="29">
        <v>3368</v>
      </c>
      <c r="D19" s="34">
        <v>0.90300000000000002</v>
      </c>
      <c r="E19" s="29">
        <v>33</v>
      </c>
      <c r="F19" s="29">
        <v>3040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v>15</v>
      </c>
      <c r="C20" s="29">
        <v>718</v>
      </c>
      <c r="D20" s="34">
        <v>0.61199999999999999</v>
      </c>
      <c r="E20" s="29">
        <v>9</v>
      </c>
      <c r="F20" s="29">
        <v>439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v>105</v>
      </c>
      <c r="C21" s="29">
        <v>4864</v>
      </c>
      <c r="D21" s="34">
        <v>0.42899999999999999</v>
      </c>
      <c r="E21" s="29">
        <v>45</v>
      </c>
      <c r="F21" s="29">
        <v>2084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v>2571</v>
      </c>
      <c r="C22" s="29">
        <v>112542</v>
      </c>
      <c r="D22" s="34">
        <v>3.5000000000000003E-2</v>
      </c>
      <c r="E22" s="29">
        <v>89</v>
      </c>
      <c r="F22" s="29">
        <v>3906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v>48447</v>
      </c>
      <c r="C23" s="32">
        <v>2316854</v>
      </c>
      <c r="D23" s="59"/>
      <c r="E23" s="32">
        <v>3967</v>
      </c>
      <c r="F23" s="32">
        <v>230918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v>21325</v>
      </c>
      <c r="C24" s="29">
        <v>972355</v>
      </c>
      <c r="D24" s="34"/>
      <c r="E24" s="29">
        <v>1694</v>
      </c>
      <c r="F24" s="29">
        <v>78407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v>90</v>
      </c>
      <c r="C25" s="29">
        <v>3873</v>
      </c>
      <c r="D25" s="34">
        <v>0.34399999999999997</v>
      </c>
      <c r="E25" s="29">
        <v>31</v>
      </c>
      <c r="F25" s="29">
        <v>1333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v>472</v>
      </c>
      <c r="C26" s="29">
        <v>18821</v>
      </c>
      <c r="D26" s="34">
        <v>3.5000000000000003E-2</v>
      </c>
      <c r="E26" s="29">
        <v>17</v>
      </c>
      <c r="F26" s="29">
        <v>661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v>1335</v>
      </c>
      <c r="C27" s="29">
        <v>43151</v>
      </c>
      <c r="D27" s="34">
        <v>2.9000000000000001E-2</v>
      </c>
      <c r="E27" s="29">
        <v>38</v>
      </c>
      <c r="F27" s="29">
        <v>1232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v>19160</v>
      </c>
      <c r="C28" s="29">
        <v>896312</v>
      </c>
      <c r="D28" s="34">
        <v>8.4000000000000005E-2</v>
      </c>
      <c r="E28" s="29">
        <v>1603</v>
      </c>
      <c r="F28" s="29">
        <v>74999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v>267</v>
      </c>
      <c r="C29" s="29">
        <v>10198</v>
      </c>
      <c r="D29" s="34">
        <v>1.7999999999999999E-2</v>
      </c>
      <c r="E29" s="29">
        <v>5</v>
      </c>
      <c r="F29" s="29">
        <v>182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75</v>
      </c>
      <c r="B30" s="29">
        <v>2291</v>
      </c>
      <c r="C30" s="29">
        <v>195277</v>
      </c>
      <c r="D30" s="34"/>
      <c r="E30" s="29">
        <v>1240</v>
      </c>
      <c r="F30" s="29">
        <v>104051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v>789</v>
      </c>
      <c r="C31" s="29">
        <v>72999</v>
      </c>
      <c r="D31" s="34">
        <v>0.42799999999999999</v>
      </c>
      <c r="E31" s="29">
        <v>338</v>
      </c>
      <c r="F31" s="29">
        <v>31240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v>346</v>
      </c>
      <c r="C32" s="29">
        <v>24462</v>
      </c>
      <c r="D32" s="34">
        <v>0.97399999999999998</v>
      </c>
      <c r="E32" s="29">
        <v>337</v>
      </c>
      <c r="F32" s="29">
        <v>23826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v>18</v>
      </c>
      <c r="C33" s="29">
        <v>2362</v>
      </c>
      <c r="D33" s="34">
        <v>0.995</v>
      </c>
      <c r="E33" s="29">
        <v>18</v>
      </c>
      <c r="F33" s="29">
        <v>2351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v>1001</v>
      </c>
      <c r="C34" s="29">
        <v>82556</v>
      </c>
      <c r="D34" s="34">
        <v>0.42399999999999999</v>
      </c>
      <c r="E34" s="29">
        <v>425</v>
      </c>
      <c r="F34" s="29">
        <v>35038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v>137</v>
      </c>
      <c r="C35" s="29">
        <v>12898</v>
      </c>
      <c r="D35" s="34">
        <v>0.89900000000000002</v>
      </c>
      <c r="E35" s="29">
        <v>123</v>
      </c>
      <c r="F35" s="29">
        <v>11597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97</v>
      </c>
      <c r="B36" s="29">
        <v>970</v>
      </c>
      <c r="C36" s="29">
        <v>55770</v>
      </c>
      <c r="D36" s="34"/>
      <c r="E36" s="29">
        <v>172</v>
      </c>
      <c r="F36" s="29">
        <v>10736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v>19</v>
      </c>
      <c r="C37" s="29">
        <v>2657</v>
      </c>
      <c r="D37" s="34">
        <v>0.751</v>
      </c>
      <c r="E37" s="29">
        <v>14</v>
      </c>
      <c r="F37" s="29">
        <v>1995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v>523</v>
      </c>
      <c r="C38" s="29">
        <v>27249</v>
      </c>
      <c r="D38" s="34">
        <v>0.19400000000000001</v>
      </c>
      <c r="E38" s="29">
        <v>102</v>
      </c>
      <c r="F38" s="29">
        <v>5295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v>8</v>
      </c>
      <c r="C39" s="29">
        <v>597</v>
      </c>
      <c r="D39" s="34">
        <v>0.89900000000000002</v>
      </c>
      <c r="E39" s="29">
        <v>7</v>
      </c>
      <c r="F39" s="29">
        <v>536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v>231</v>
      </c>
      <c r="C40" s="29">
        <v>13006</v>
      </c>
      <c r="D40" s="34">
        <v>0.125</v>
      </c>
      <c r="E40" s="29">
        <v>29</v>
      </c>
      <c r="F40" s="29">
        <v>1630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v>190</v>
      </c>
      <c r="C41" s="29">
        <v>12262</v>
      </c>
      <c r="D41" s="34">
        <v>0.104</v>
      </c>
      <c r="E41" s="29">
        <v>20</v>
      </c>
      <c r="F41" s="29">
        <v>1278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v>503</v>
      </c>
      <c r="C42" s="29">
        <v>33572</v>
      </c>
      <c r="D42" s="34">
        <v>0.215</v>
      </c>
      <c r="E42" s="29">
        <v>108</v>
      </c>
      <c r="F42" s="29">
        <v>7219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85</v>
      </c>
      <c r="B43" s="32">
        <v>83561</v>
      </c>
      <c r="C43" s="32">
        <v>5185303</v>
      </c>
      <c r="D43" s="59"/>
      <c r="E43" s="32">
        <v>168</v>
      </c>
      <c r="F43" s="32">
        <v>10452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v>8654</v>
      </c>
      <c r="C44" s="29">
        <v>585623</v>
      </c>
      <c r="D44" s="34">
        <v>0.02</v>
      </c>
      <c r="E44" s="29">
        <v>176</v>
      </c>
      <c r="F44" s="29">
        <v>11914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v>14704</v>
      </c>
      <c r="C45" s="29">
        <v>474257</v>
      </c>
      <c r="D45" s="34">
        <v>3.9E-2</v>
      </c>
      <c r="E45" s="29">
        <v>576</v>
      </c>
      <c r="F45" s="29">
        <v>18591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v>83561</v>
      </c>
      <c r="C46" s="103">
        <v>5185303</v>
      </c>
      <c r="D46" s="104">
        <v>2E-3</v>
      </c>
      <c r="E46" s="103">
        <v>168</v>
      </c>
      <c r="F46" s="103">
        <v>10452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topLeftCell="A29" workbookViewId="0">
      <selection sqref="A1:D1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139</v>
      </c>
      <c r="B1" s="144"/>
      <c r="C1" s="144"/>
      <c r="D1" s="145"/>
    </row>
    <row r="2" spans="1:4" x14ac:dyDescent="0.3">
      <c r="A2" s="147" t="s">
        <v>122</v>
      </c>
      <c r="B2" s="148"/>
      <c r="C2" s="148"/>
      <c r="D2" s="149"/>
    </row>
    <row r="3" spans="1:4" ht="30.6" x14ac:dyDescent="0.3">
      <c r="A3" s="69" t="s">
        <v>2</v>
      </c>
      <c r="B3" s="70" t="s">
        <v>123</v>
      </c>
      <c r="C3" s="69" t="s">
        <v>124</v>
      </c>
      <c r="D3" s="70" t="s">
        <v>125</v>
      </c>
    </row>
    <row r="4" spans="1:4" x14ac:dyDescent="0.3">
      <c r="A4" s="36" t="s">
        <v>95</v>
      </c>
      <c r="B4" s="88">
        <v>5015</v>
      </c>
      <c r="C4" s="109"/>
      <c r="D4" s="87">
        <v>7566</v>
      </c>
    </row>
    <row r="5" spans="1:4" x14ac:dyDescent="0.3">
      <c r="A5" s="37" t="s">
        <v>39</v>
      </c>
      <c r="B5" s="88">
        <v>880</v>
      </c>
      <c r="C5" s="110"/>
      <c r="D5" s="89">
        <v>1269</v>
      </c>
    </row>
    <row r="6" spans="1:4" x14ac:dyDescent="0.3">
      <c r="A6" s="39" t="s">
        <v>3</v>
      </c>
      <c r="B6" s="90">
        <v>180</v>
      </c>
      <c r="C6" s="111"/>
      <c r="D6" s="91">
        <v>266</v>
      </c>
    </row>
    <row r="7" spans="1:4" x14ac:dyDescent="0.3">
      <c r="A7" s="41" t="s">
        <v>96</v>
      </c>
      <c r="B7" s="90">
        <v>54</v>
      </c>
      <c r="C7" s="111">
        <v>1.419</v>
      </c>
      <c r="D7" s="91">
        <v>77</v>
      </c>
    </row>
    <row r="8" spans="1:4" x14ac:dyDescent="0.3">
      <c r="A8" s="41" t="s">
        <v>6</v>
      </c>
      <c r="B8" s="90">
        <v>45</v>
      </c>
      <c r="C8" s="111">
        <v>1.659</v>
      </c>
      <c r="D8" s="91">
        <v>74</v>
      </c>
    </row>
    <row r="9" spans="1:4" x14ac:dyDescent="0.3">
      <c r="A9" s="41" t="s">
        <v>5</v>
      </c>
      <c r="B9" s="90">
        <v>13</v>
      </c>
      <c r="C9" s="111">
        <v>1.659</v>
      </c>
      <c r="D9" s="91">
        <v>22</v>
      </c>
    </row>
    <row r="10" spans="1:4" x14ac:dyDescent="0.3">
      <c r="A10" s="41" t="s">
        <v>4</v>
      </c>
      <c r="B10" s="90">
        <v>67</v>
      </c>
      <c r="C10" s="111">
        <v>1.3740000000000001</v>
      </c>
      <c r="D10" s="91">
        <v>93</v>
      </c>
    </row>
    <row r="11" spans="1:4" x14ac:dyDescent="0.3">
      <c r="A11" s="39" t="s">
        <v>7</v>
      </c>
      <c r="B11" s="90">
        <v>118</v>
      </c>
      <c r="C11" s="111">
        <v>1.286</v>
      </c>
      <c r="D11" s="91">
        <v>151</v>
      </c>
    </row>
    <row r="12" spans="1:4" x14ac:dyDescent="0.3">
      <c r="A12" s="39" t="s">
        <v>55</v>
      </c>
      <c r="B12" s="90">
        <v>448</v>
      </c>
      <c r="C12" s="111"/>
      <c r="D12" s="91">
        <v>696</v>
      </c>
    </row>
    <row r="13" spans="1:4" x14ac:dyDescent="0.3">
      <c r="A13" s="41" t="s">
        <v>8</v>
      </c>
      <c r="B13" s="90">
        <v>142</v>
      </c>
      <c r="C13" s="111">
        <v>1.738</v>
      </c>
      <c r="D13" s="91">
        <v>246</v>
      </c>
    </row>
    <row r="14" spans="1:4" x14ac:dyDescent="0.3">
      <c r="A14" s="41" t="s">
        <v>9</v>
      </c>
      <c r="B14" s="90">
        <v>124</v>
      </c>
      <c r="C14" s="111">
        <v>1.6140000000000001</v>
      </c>
      <c r="D14" s="91">
        <v>199</v>
      </c>
    </row>
    <row r="15" spans="1:4" x14ac:dyDescent="0.3">
      <c r="A15" s="41" t="s">
        <v>10</v>
      </c>
      <c r="B15" s="90">
        <v>19</v>
      </c>
      <c r="C15" s="111">
        <v>1.6140000000000001</v>
      </c>
      <c r="D15" s="91">
        <v>30</v>
      </c>
    </row>
    <row r="16" spans="1:4" x14ac:dyDescent="0.3">
      <c r="A16" s="41" t="s">
        <v>11</v>
      </c>
      <c r="B16" s="90">
        <v>32</v>
      </c>
      <c r="C16" s="111">
        <v>1.32</v>
      </c>
      <c r="D16" s="91">
        <v>43</v>
      </c>
    </row>
    <row r="17" spans="1:4" x14ac:dyDescent="0.3">
      <c r="A17" s="41" t="s">
        <v>14</v>
      </c>
      <c r="B17" s="90">
        <v>23</v>
      </c>
      <c r="C17" s="111">
        <v>1.32</v>
      </c>
      <c r="D17" s="91">
        <v>30</v>
      </c>
    </row>
    <row r="18" spans="1:4" x14ac:dyDescent="0.3">
      <c r="A18" s="41" t="s">
        <v>12</v>
      </c>
      <c r="B18" s="90">
        <v>51</v>
      </c>
      <c r="C18" s="111">
        <v>1.32</v>
      </c>
      <c r="D18" s="91">
        <v>68</v>
      </c>
    </row>
    <row r="19" spans="1:4" x14ac:dyDescent="0.3">
      <c r="A19" s="41" t="s">
        <v>13</v>
      </c>
      <c r="B19" s="90">
        <v>16</v>
      </c>
      <c r="C19" s="111">
        <v>1.6060000000000001</v>
      </c>
      <c r="D19" s="91">
        <v>26</v>
      </c>
    </row>
    <row r="20" spans="1:4" x14ac:dyDescent="0.3">
      <c r="A20" s="41" t="s">
        <v>16</v>
      </c>
      <c r="B20" s="90">
        <v>33</v>
      </c>
      <c r="C20" s="111">
        <v>1.294</v>
      </c>
      <c r="D20" s="91">
        <v>42</v>
      </c>
    </row>
    <row r="21" spans="1:4" x14ac:dyDescent="0.3">
      <c r="A21" s="41" t="s">
        <v>15</v>
      </c>
      <c r="B21" s="90">
        <v>9</v>
      </c>
      <c r="C21" s="111">
        <v>1.32</v>
      </c>
      <c r="D21" s="91">
        <v>12</v>
      </c>
    </row>
    <row r="22" spans="1:4" x14ac:dyDescent="0.3">
      <c r="A22" s="39" t="s">
        <v>17</v>
      </c>
      <c r="B22" s="90">
        <v>45</v>
      </c>
      <c r="C22" s="111">
        <v>1.198</v>
      </c>
      <c r="D22" s="91">
        <v>54</v>
      </c>
    </row>
    <row r="23" spans="1:4" x14ac:dyDescent="0.3">
      <c r="A23" s="39" t="s">
        <v>18</v>
      </c>
      <c r="B23" s="90">
        <v>89</v>
      </c>
      <c r="C23" s="111">
        <v>1.133</v>
      </c>
      <c r="D23" s="91">
        <v>101</v>
      </c>
    </row>
    <row r="24" spans="1:4" x14ac:dyDescent="0.3">
      <c r="A24" s="37" t="s">
        <v>61</v>
      </c>
      <c r="B24" s="88">
        <v>3967</v>
      </c>
      <c r="C24" s="110"/>
      <c r="D24" s="89">
        <v>5959</v>
      </c>
    </row>
    <row r="25" spans="1:4" x14ac:dyDescent="0.3">
      <c r="A25" s="39" t="s">
        <v>62</v>
      </c>
      <c r="B25" s="90">
        <v>1694</v>
      </c>
      <c r="C25" s="111"/>
      <c r="D25" s="91">
        <v>1760</v>
      </c>
    </row>
    <row r="26" spans="1:4" x14ac:dyDescent="0.3">
      <c r="A26" s="41" t="s">
        <v>19</v>
      </c>
      <c r="B26" s="90">
        <v>31</v>
      </c>
      <c r="C26" s="111">
        <v>2.5409999999999999</v>
      </c>
      <c r="D26" s="91">
        <v>79</v>
      </c>
    </row>
    <row r="27" spans="1:4" x14ac:dyDescent="0.3">
      <c r="A27" s="41" t="s">
        <v>31</v>
      </c>
      <c r="B27" s="90">
        <v>17</v>
      </c>
      <c r="C27" s="111">
        <v>1.286</v>
      </c>
      <c r="D27" s="91">
        <v>21</v>
      </c>
    </row>
    <row r="28" spans="1:4" x14ac:dyDescent="0.3">
      <c r="A28" s="41" t="s">
        <v>32</v>
      </c>
      <c r="B28" s="90">
        <v>38</v>
      </c>
      <c r="C28" s="111">
        <v>1.238</v>
      </c>
      <c r="D28" s="91">
        <v>47</v>
      </c>
    </row>
    <row r="29" spans="1:4" x14ac:dyDescent="0.3">
      <c r="A29" s="41" t="s">
        <v>33</v>
      </c>
      <c r="B29" s="90">
        <v>1603</v>
      </c>
      <c r="C29" s="111">
        <v>1</v>
      </c>
      <c r="D29" s="91">
        <v>1603</v>
      </c>
    </row>
    <row r="30" spans="1:4" x14ac:dyDescent="0.3">
      <c r="A30" s="41" t="s">
        <v>20</v>
      </c>
      <c r="B30" s="90">
        <v>5</v>
      </c>
      <c r="C30" s="111">
        <v>1.9319999999999999</v>
      </c>
      <c r="D30" s="91">
        <v>9</v>
      </c>
    </row>
    <row r="31" spans="1:4" x14ac:dyDescent="0.3">
      <c r="A31" s="39" t="s">
        <v>75</v>
      </c>
      <c r="B31" s="90">
        <v>1240</v>
      </c>
      <c r="C31" s="111"/>
      <c r="D31" s="91">
        <v>2695</v>
      </c>
    </row>
    <row r="32" spans="1:4" x14ac:dyDescent="0.3">
      <c r="A32" s="41" t="s">
        <v>21</v>
      </c>
      <c r="B32" s="90">
        <v>338</v>
      </c>
      <c r="C32" s="111">
        <v>1.905</v>
      </c>
      <c r="D32" s="91">
        <v>643</v>
      </c>
    </row>
    <row r="33" spans="1:4" x14ac:dyDescent="0.3">
      <c r="A33" s="41" t="s">
        <v>22</v>
      </c>
      <c r="B33" s="90">
        <v>337</v>
      </c>
      <c r="C33" s="111">
        <v>1.546</v>
      </c>
      <c r="D33" s="91">
        <v>521</v>
      </c>
    </row>
    <row r="34" spans="1:4" x14ac:dyDescent="0.3">
      <c r="A34" s="41" t="s">
        <v>23</v>
      </c>
      <c r="B34" s="90">
        <v>18</v>
      </c>
      <c r="C34" s="111">
        <v>1.4530000000000001</v>
      </c>
      <c r="D34" s="91">
        <v>26</v>
      </c>
    </row>
    <row r="35" spans="1:4" x14ac:dyDescent="0.3">
      <c r="A35" s="41" t="s">
        <v>24</v>
      </c>
      <c r="B35" s="90">
        <v>425</v>
      </c>
      <c r="C35" s="111">
        <v>2.17</v>
      </c>
      <c r="D35" s="91">
        <v>922</v>
      </c>
    </row>
    <row r="36" spans="1:4" x14ac:dyDescent="0.3">
      <c r="A36" s="41" t="s">
        <v>25</v>
      </c>
      <c r="B36" s="90">
        <v>123</v>
      </c>
      <c r="C36" s="111">
        <v>4.742</v>
      </c>
      <c r="D36" s="91">
        <v>583</v>
      </c>
    </row>
    <row r="37" spans="1:4" x14ac:dyDescent="0.3">
      <c r="A37" s="39" t="s">
        <v>97</v>
      </c>
      <c r="B37" s="90">
        <v>172</v>
      </c>
      <c r="C37" s="111"/>
      <c r="D37" s="91">
        <v>289</v>
      </c>
    </row>
    <row r="38" spans="1:4" x14ac:dyDescent="0.3">
      <c r="A38" s="41" t="s">
        <v>27</v>
      </c>
      <c r="B38" s="90">
        <v>14</v>
      </c>
      <c r="C38" s="111">
        <v>1.8919999999999999</v>
      </c>
      <c r="D38" s="91">
        <v>27</v>
      </c>
    </row>
    <row r="39" spans="1:4" x14ac:dyDescent="0.3">
      <c r="A39" s="41" t="s">
        <v>26</v>
      </c>
      <c r="B39" s="90">
        <v>102</v>
      </c>
      <c r="C39" s="111">
        <v>1.635</v>
      </c>
      <c r="D39" s="91">
        <v>166</v>
      </c>
    </row>
    <row r="40" spans="1:4" x14ac:dyDescent="0.3">
      <c r="A40" s="41" t="s">
        <v>28</v>
      </c>
      <c r="B40" s="90">
        <v>7</v>
      </c>
      <c r="C40" s="111">
        <v>1.8220000000000001</v>
      </c>
      <c r="D40" s="91">
        <v>13</v>
      </c>
    </row>
    <row r="41" spans="1:4" x14ac:dyDescent="0.3">
      <c r="A41" s="41" t="s">
        <v>29</v>
      </c>
      <c r="B41" s="90">
        <v>29</v>
      </c>
      <c r="C41" s="111">
        <v>1.7190000000000001</v>
      </c>
      <c r="D41" s="91">
        <v>50</v>
      </c>
    </row>
    <row r="42" spans="1:4" x14ac:dyDescent="0.3">
      <c r="A42" s="41" t="s">
        <v>30</v>
      </c>
      <c r="B42" s="90">
        <v>20</v>
      </c>
      <c r="C42" s="111">
        <v>1.6719999999999999</v>
      </c>
      <c r="D42" s="91">
        <v>33</v>
      </c>
    </row>
    <row r="43" spans="1:4" x14ac:dyDescent="0.3">
      <c r="A43" s="39" t="s">
        <v>34</v>
      </c>
      <c r="B43" s="90">
        <v>108</v>
      </c>
      <c r="C43" s="111">
        <v>1.462</v>
      </c>
      <c r="D43" s="91">
        <v>158</v>
      </c>
    </row>
    <row r="44" spans="1:4" x14ac:dyDescent="0.3">
      <c r="A44" s="57" t="s">
        <v>85</v>
      </c>
      <c r="B44" s="90">
        <v>168</v>
      </c>
      <c r="C44" s="111"/>
      <c r="D44" s="91">
        <v>339</v>
      </c>
    </row>
    <row r="45" spans="1:4" x14ac:dyDescent="0.3">
      <c r="A45" s="39" t="s">
        <v>35</v>
      </c>
      <c r="B45" s="90">
        <v>176</v>
      </c>
      <c r="C45" s="111">
        <v>1.889</v>
      </c>
      <c r="D45" s="91">
        <v>333</v>
      </c>
    </row>
    <row r="46" spans="1:4" x14ac:dyDescent="0.3">
      <c r="A46" s="39" t="s">
        <v>36</v>
      </c>
      <c r="B46" s="90">
        <v>576</v>
      </c>
      <c r="C46" s="111">
        <v>1.256</v>
      </c>
      <c r="D46" s="91">
        <v>724</v>
      </c>
    </row>
    <row r="47" spans="1:4" x14ac:dyDescent="0.3">
      <c r="A47" s="56" t="s">
        <v>37</v>
      </c>
      <c r="B47" s="92">
        <v>168</v>
      </c>
      <c r="C47" s="112">
        <v>2.0129999999999999</v>
      </c>
      <c r="D47" s="93">
        <v>339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1"/>
  <sheetViews>
    <sheetView topLeftCell="A40" workbookViewId="0">
      <selection activeCell="A52" sqref="A52:XFD52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138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100</v>
      </c>
      <c r="B3" s="27" t="s">
        <v>126</v>
      </c>
      <c r="C3" s="27" t="s">
        <v>127</v>
      </c>
      <c r="D3" s="27" t="s">
        <v>128</v>
      </c>
    </row>
    <row r="4" spans="1:4" x14ac:dyDescent="0.3">
      <c r="A4" s="36" t="s">
        <v>116</v>
      </c>
      <c r="B4" s="31">
        <v>999888</v>
      </c>
      <c r="C4" s="68"/>
      <c r="D4" s="31">
        <v>1619913</v>
      </c>
    </row>
    <row r="5" spans="1:4" x14ac:dyDescent="0.3">
      <c r="A5" s="37" t="s">
        <v>39</v>
      </c>
      <c r="B5" s="32">
        <v>502553</v>
      </c>
      <c r="C5" s="59"/>
      <c r="D5" s="32">
        <v>801249</v>
      </c>
    </row>
    <row r="6" spans="1:4" x14ac:dyDescent="0.3">
      <c r="A6" s="39" t="s">
        <v>3</v>
      </c>
      <c r="B6" s="29">
        <v>25178</v>
      </c>
      <c r="C6" s="34"/>
      <c r="D6" s="29">
        <v>42368</v>
      </c>
    </row>
    <row r="7" spans="1:4" x14ac:dyDescent="0.3">
      <c r="A7" s="41" t="s">
        <v>40</v>
      </c>
      <c r="B7" s="29">
        <v>3412</v>
      </c>
      <c r="C7" s="34">
        <v>1.6830000000000001</v>
      </c>
      <c r="D7" s="29">
        <v>5741</v>
      </c>
    </row>
    <row r="8" spans="1:4" x14ac:dyDescent="0.3">
      <c r="A8" s="41" t="s">
        <v>41</v>
      </c>
      <c r="B8" s="29">
        <v>673</v>
      </c>
      <c r="C8" s="34">
        <v>1.6830000000000001</v>
      </c>
      <c r="D8" s="29">
        <v>1133</v>
      </c>
    </row>
    <row r="9" spans="1:4" x14ac:dyDescent="0.3">
      <c r="A9" s="41" t="s">
        <v>42</v>
      </c>
      <c r="B9" s="29">
        <v>2730</v>
      </c>
      <c r="C9" s="34">
        <v>1.6830000000000001</v>
      </c>
      <c r="D9" s="29">
        <v>4594</v>
      </c>
    </row>
    <row r="10" spans="1:4" x14ac:dyDescent="0.3">
      <c r="A10" s="41" t="s">
        <v>43</v>
      </c>
      <c r="B10" s="29">
        <v>1891</v>
      </c>
      <c r="C10" s="34">
        <v>1.6830000000000001</v>
      </c>
      <c r="D10" s="29">
        <v>3181</v>
      </c>
    </row>
    <row r="11" spans="1:4" x14ac:dyDescent="0.3">
      <c r="A11" s="41" t="s">
        <v>44</v>
      </c>
      <c r="B11" s="29">
        <v>13080</v>
      </c>
      <c r="C11" s="34">
        <v>1.6830000000000001</v>
      </c>
      <c r="D11" s="29">
        <v>22010</v>
      </c>
    </row>
    <row r="12" spans="1:4" x14ac:dyDescent="0.3">
      <c r="A12" s="41" t="s">
        <v>45</v>
      </c>
      <c r="B12" s="29">
        <v>3393</v>
      </c>
      <c r="C12" s="34">
        <v>1.6830000000000001</v>
      </c>
      <c r="D12" s="29">
        <v>5710</v>
      </c>
    </row>
    <row r="13" spans="1:4" x14ac:dyDescent="0.3">
      <c r="A13" s="39" t="s">
        <v>4</v>
      </c>
      <c r="B13" s="29">
        <v>27452</v>
      </c>
      <c r="C13" s="34">
        <v>1.6830000000000001</v>
      </c>
      <c r="D13" s="29">
        <v>46195</v>
      </c>
    </row>
    <row r="14" spans="1:4" x14ac:dyDescent="0.3">
      <c r="A14" s="39" t="s">
        <v>7</v>
      </c>
      <c r="B14" s="29">
        <v>17028</v>
      </c>
      <c r="C14" s="34"/>
      <c r="D14" s="29">
        <v>28083</v>
      </c>
    </row>
    <row r="15" spans="1:4" x14ac:dyDescent="0.3">
      <c r="A15" s="41" t="s">
        <v>46</v>
      </c>
      <c r="B15" s="29">
        <v>1317</v>
      </c>
      <c r="C15" s="34">
        <v>1.6830000000000001</v>
      </c>
      <c r="D15" s="29">
        <v>2216</v>
      </c>
    </row>
    <row r="16" spans="1:4" x14ac:dyDescent="0.3">
      <c r="A16" s="41" t="s">
        <v>47</v>
      </c>
      <c r="B16" s="29">
        <v>2025</v>
      </c>
      <c r="C16" s="34">
        <v>1.6830000000000001</v>
      </c>
      <c r="D16" s="29">
        <v>3408</v>
      </c>
    </row>
    <row r="17" spans="1:4" x14ac:dyDescent="0.3">
      <c r="A17" s="41" t="s">
        <v>48</v>
      </c>
      <c r="B17" s="29">
        <v>461</v>
      </c>
      <c r="C17" s="34">
        <v>1.6830000000000001</v>
      </c>
      <c r="D17" s="29">
        <v>775</v>
      </c>
    </row>
    <row r="18" spans="1:4" x14ac:dyDescent="0.3">
      <c r="A18" s="41" t="s">
        <v>49</v>
      </c>
      <c r="B18" s="29">
        <v>4263</v>
      </c>
      <c r="C18" s="34">
        <v>1.6830000000000001</v>
      </c>
      <c r="D18" s="29">
        <v>7173</v>
      </c>
    </row>
    <row r="19" spans="1:4" x14ac:dyDescent="0.3">
      <c r="A19" s="41" t="s">
        <v>50</v>
      </c>
      <c r="B19" s="29">
        <v>263</v>
      </c>
      <c r="C19" s="34">
        <v>1.6830000000000001</v>
      </c>
      <c r="D19" s="29">
        <v>443</v>
      </c>
    </row>
    <row r="20" spans="1:4" x14ac:dyDescent="0.3">
      <c r="A20" s="41" t="s">
        <v>51</v>
      </c>
      <c r="B20" s="29">
        <v>2107</v>
      </c>
      <c r="C20" s="34">
        <v>1.6830000000000001</v>
      </c>
      <c r="D20" s="29">
        <v>3545</v>
      </c>
    </row>
    <row r="21" spans="1:4" x14ac:dyDescent="0.3">
      <c r="A21" s="41" t="s">
        <v>52</v>
      </c>
      <c r="B21" s="29">
        <v>4157</v>
      </c>
      <c r="C21" s="34">
        <v>1.5449999999999999</v>
      </c>
      <c r="D21" s="29">
        <v>6423</v>
      </c>
    </row>
    <row r="22" spans="1:4" x14ac:dyDescent="0.3">
      <c r="A22" s="41" t="s">
        <v>53</v>
      </c>
      <c r="B22" s="29">
        <v>2107</v>
      </c>
      <c r="C22" s="34">
        <v>1.6830000000000001</v>
      </c>
      <c r="D22" s="29">
        <v>3545</v>
      </c>
    </row>
    <row r="23" spans="1:4" x14ac:dyDescent="0.3">
      <c r="A23" s="41" t="s">
        <v>54</v>
      </c>
      <c r="B23" s="29">
        <v>329</v>
      </c>
      <c r="C23" s="34">
        <v>1.6830000000000001</v>
      </c>
      <c r="D23" s="29">
        <v>554</v>
      </c>
    </row>
    <row r="24" spans="1:4" x14ac:dyDescent="0.3">
      <c r="A24" s="39" t="s">
        <v>55</v>
      </c>
      <c r="B24" s="29">
        <v>267885</v>
      </c>
      <c r="C24" s="34"/>
      <c r="D24" s="29">
        <v>425401</v>
      </c>
    </row>
    <row r="25" spans="1:4" x14ac:dyDescent="0.3">
      <c r="A25" s="41" t="s">
        <v>8</v>
      </c>
      <c r="B25" s="29">
        <v>197351</v>
      </c>
      <c r="C25" s="34">
        <v>1.59</v>
      </c>
      <c r="D25" s="29">
        <v>313829</v>
      </c>
    </row>
    <row r="26" spans="1:4" x14ac:dyDescent="0.3">
      <c r="A26" s="41" t="s">
        <v>56</v>
      </c>
      <c r="B26" s="29">
        <v>1836</v>
      </c>
      <c r="C26" s="34">
        <v>1.59</v>
      </c>
      <c r="D26" s="29">
        <v>2920</v>
      </c>
    </row>
    <row r="27" spans="1:4" x14ac:dyDescent="0.3">
      <c r="A27" s="41" t="s">
        <v>10</v>
      </c>
      <c r="B27" s="29">
        <v>5479</v>
      </c>
      <c r="C27" s="34">
        <v>1.59</v>
      </c>
      <c r="D27" s="29">
        <v>8712</v>
      </c>
    </row>
    <row r="28" spans="1:4" x14ac:dyDescent="0.3">
      <c r="A28" s="41" t="s">
        <v>57</v>
      </c>
      <c r="B28" s="29">
        <v>22153</v>
      </c>
      <c r="C28" s="34">
        <v>1.59</v>
      </c>
      <c r="D28" s="29">
        <v>35228</v>
      </c>
    </row>
    <row r="29" spans="1:4" x14ac:dyDescent="0.3">
      <c r="A29" s="41" t="s">
        <v>11</v>
      </c>
      <c r="B29" s="29">
        <v>11130</v>
      </c>
      <c r="C29" s="34">
        <v>1.59</v>
      </c>
      <c r="D29" s="29">
        <v>17700</v>
      </c>
    </row>
    <row r="30" spans="1:4" x14ac:dyDescent="0.3">
      <c r="A30" s="41" t="s">
        <v>14</v>
      </c>
      <c r="B30" s="29">
        <v>1754</v>
      </c>
      <c r="C30" s="34">
        <v>1.59</v>
      </c>
      <c r="D30" s="29">
        <v>2790</v>
      </c>
    </row>
    <row r="31" spans="1:4" x14ac:dyDescent="0.3">
      <c r="A31" s="41" t="s">
        <v>12</v>
      </c>
      <c r="B31" s="29">
        <v>9043</v>
      </c>
      <c r="C31" s="34">
        <v>1.59</v>
      </c>
      <c r="D31" s="29">
        <v>14381</v>
      </c>
    </row>
    <row r="32" spans="1:4" x14ac:dyDescent="0.3">
      <c r="A32" s="41" t="s">
        <v>58</v>
      </c>
      <c r="B32" s="29">
        <v>1486</v>
      </c>
      <c r="C32" s="34">
        <v>1.59</v>
      </c>
      <c r="D32" s="29">
        <v>2363</v>
      </c>
    </row>
    <row r="33" spans="1:4" x14ac:dyDescent="0.3">
      <c r="A33" s="41" t="s">
        <v>13</v>
      </c>
      <c r="B33" s="29">
        <v>3781</v>
      </c>
      <c r="C33" s="34">
        <v>1.4390000000000001</v>
      </c>
      <c r="D33" s="29">
        <v>5441</v>
      </c>
    </row>
    <row r="34" spans="1:4" x14ac:dyDescent="0.3">
      <c r="A34" s="41" t="s">
        <v>59</v>
      </c>
      <c r="B34" s="29">
        <v>13586</v>
      </c>
      <c r="C34" s="34">
        <v>1.589</v>
      </c>
      <c r="D34" s="29">
        <v>21584</v>
      </c>
    </row>
    <row r="35" spans="1:4" x14ac:dyDescent="0.3">
      <c r="A35" s="41" t="s">
        <v>15</v>
      </c>
      <c r="B35" s="29">
        <v>286</v>
      </c>
      <c r="C35" s="34">
        <v>1.59</v>
      </c>
      <c r="D35" s="29">
        <v>454</v>
      </c>
    </row>
    <row r="36" spans="1:4" x14ac:dyDescent="0.3">
      <c r="A36" s="39" t="s">
        <v>17</v>
      </c>
      <c r="B36" s="29">
        <v>4850</v>
      </c>
      <c r="C36" s="34">
        <v>1.5229999999999999</v>
      </c>
      <c r="D36" s="29">
        <v>7386</v>
      </c>
    </row>
    <row r="37" spans="1:4" x14ac:dyDescent="0.3">
      <c r="A37" s="39" t="s">
        <v>18</v>
      </c>
      <c r="B37" s="29">
        <v>96466</v>
      </c>
      <c r="C37" s="34">
        <v>1.524</v>
      </c>
      <c r="D37" s="29">
        <v>147035</v>
      </c>
    </row>
    <row r="38" spans="1:4" x14ac:dyDescent="0.3">
      <c r="A38" s="39" t="s">
        <v>60</v>
      </c>
      <c r="B38" s="29">
        <v>63693</v>
      </c>
      <c r="C38" s="34">
        <v>1.645</v>
      </c>
      <c r="D38" s="29">
        <v>104781</v>
      </c>
    </row>
    <row r="39" spans="1:4" x14ac:dyDescent="0.3">
      <c r="A39" s="37" t="s">
        <v>61</v>
      </c>
      <c r="B39" s="32">
        <v>497335</v>
      </c>
      <c r="C39" s="59"/>
      <c r="D39" s="32">
        <v>818664</v>
      </c>
    </row>
    <row r="40" spans="1:4" x14ac:dyDescent="0.3">
      <c r="A40" s="39" t="s">
        <v>62</v>
      </c>
      <c r="B40" s="29">
        <v>49487</v>
      </c>
      <c r="C40" s="34"/>
      <c r="D40" s="29">
        <v>62051</v>
      </c>
    </row>
    <row r="41" spans="1:4" x14ac:dyDescent="0.3">
      <c r="A41" s="41" t="s">
        <v>63</v>
      </c>
      <c r="B41" s="29">
        <v>10432</v>
      </c>
      <c r="C41" s="34">
        <v>1.649</v>
      </c>
      <c r="D41" s="29">
        <v>17199</v>
      </c>
    </row>
    <row r="42" spans="1:4" x14ac:dyDescent="0.3">
      <c r="A42" s="41" t="s">
        <v>5</v>
      </c>
      <c r="B42" s="29">
        <v>3496</v>
      </c>
      <c r="C42" s="34">
        <v>1.6830000000000001</v>
      </c>
      <c r="D42" s="29">
        <v>5883</v>
      </c>
    </row>
    <row r="43" spans="1:4" x14ac:dyDescent="0.3">
      <c r="A43" s="41" t="s">
        <v>64</v>
      </c>
      <c r="B43" s="29">
        <v>14727</v>
      </c>
      <c r="C43" s="34">
        <v>1.6830000000000001</v>
      </c>
      <c r="D43" s="29">
        <v>24781</v>
      </c>
    </row>
    <row r="44" spans="1:4" x14ac:dyDescent="0.3">
      <c r="A44" s="41" t="s">
        <v>31</v>
      </c>
      <c r="B44" s="29">
        <v>856</v>
      </c>
      <c r="C44" s="34">
        <v>1.583</v>
      </c>
      <c r="D44" s="29">
        <v>1356</v>
      </c>
    </row>
    <row r="45" spans="1:4" x14ac:dyDescent="0.3">
      <c r="A45" s="41" t="s">
        <v>32</v>
      </c>
      <c r="B45" s="29">
        <v>1002</v>
      </c>
      <c r="C45" s="34">
        <v>1.583</v>
      </c>
      <c r="D45" s="29">
        <v>1586</v>
      </c>
    </row>
    <row r="46" spans="1:4" x14ac:dyDescent="0.3">
      <c r="A46" s="41" t="s">
        <v>33</v>
      </c>
      <c r="B46" s="29">
        <v>17753</v>
      </c>
      <c r="C46" s="34">
        <v>0.51800000000000002</v>
      </c>
      <c r="D46" s="29">
        <v>9204</v>
      </c>
    </row>
    <row r="47" spans="1:4" x14ac:dyDescent="0.3">
      <c r="A47" s="41" t="s">
        <v>20</v>
      </c>
      <c r="B47" s="29">
        <v>1220</v>
      </c>
      <c r="C47" s="34">
        <v>1.673</v>
      </c>
      <c r="D47" s="29">
        <v>2042</v>
      </c>
    </row>
    <row r="48" spans="1:4" x14ac:dyDescent="0.3">
      <c r="A48" s="39" t="s">
        <v>65</v>
      </c>
      <c r="B48" s="29">
        <v>25297</v>
      </c>
      <c r="C48" s="34"/>
      <c r="D48" s="29">
        <v>41583</v>
      </c>
    </row>
    <row r="49" spans="1:4" x14ac:dyDescent="0.3">
      <c r="A49" s="41" t="s">
        <v>66</v>
      </c>
      <c r="B49" s="29">
        <v>2479</v>
      </c>
      <c r="C49" s="34">
        <v>1.6439999999999999</v>
      </c>
      <c r="D49" s="29">
        <v>4076</v>
      </c>
    </row>
    <row r="50" spans="1:4" x14ac:dyDescent="0.3">
      <c r="A50" s="41" t="s">
        <v>67</v>
      </c>
      <c r="B50" s="29">
        <v>1601</v>
      </c>
      <c r="C50" s="34">
        <v>1.6439999999999999</v>
      </c>
      <c r="D50" s="29">
        <v>2631</v>
      </c>
    </row>
    <row r="51" spans="1:4" x14ac:dyDescent="0.3">
      <c r="A51" s="41" t="s">
        <v>68</v>
      </c>
      <c r="B51" s="29">
        <v>943</v>
      </c>
      <c r="C51" s="34">
        <v>1.6439999999999999</v>
      </c>
      <c r="D51" s="29">
        <v>1551</v>
      </c>
    </row>
    <row r="52" spans="1:4" x14ac:dyDescent="0.3">
      <c r="A52" s="41" t="s">
        <v>69</v>
      </c>
      <c r="B52" s="29">
        <v>12905</v>
      </c>
      <c r="C52" s="34">
        <v>1.6439999999999999</v>
      </c>
      <c r="D52" s="29">
        <v>21214</v>
      </c>
    </row>
    <row r="53" spans="1:4" x14ac:dyDescent="0.3">
      <c r="A53" s="41" t="s">
        <v>70</v>
      </c>
      <c r="B53" s="29">
        <v>3283</v>
      </c>
      <c r="C53" s="34">
        <v>1.6439999999999999</v>
      </c>
      <c r="D53" s="29">
        <v>5397</v>
      </c>
    </row>
    <row r="54" spans="1:4" x14ac:dyDescent="0.3">
      <c r="A54" s="39" t="s">
        <v>71</v>
      </c>
      <c r="B54" s="29">
        <v>74655</v>
      </c>
      <c r="C54" s="34"/>
      <c r="D54" s="29">
        <v>122720</v>
      </c>
    </row>
    <row r="55" spans="1:4" x14ac:dyDescent="0.3">
      <c r="A55" s="41" t="s">
        <v>72</v>
      </c>
      <c r="B55" s="29">
        <v>12030</v>
      </c>
      <c r="C55" s="34">
        <v>1.6439999999999999</v>
      </c>
      <c r="D55" s="29">
        <v>19775</v>
      </c>
    </row>
    <row r="56" spans="1:4" x14ac:dyDescent="0.3">
      <c r="A56" s="41" t="s">
        <v>73</v>
      </c>
      <c r="B56" s="29">
        <v>23348</v>
      </c>
      <c r="C56" s="34">
        <v>1.6439999999999999</v>
      </c>
      <c r="D56" s="29">
        <v>38379</v>
      </c>
    </row>
    <row r="57" spans="1:4" x14ac:dyDescent="0.3">
      <c r="A57" s="41" t="s">
        <v>74</v>
      </c>
      <c r="B57" s="29">
        <v>39277</v>
      </c>
      <c r="C57" s="34">
        <v>1.6439999999999999</v>
      </c>
      <c r="D57" s="29">
        <v>64565</v>
      </c>
    </row>
    <row r="58" spans="1:4" x14ac:dyDescent="0.3">
      <c r="A58" s="39" t="s">
        <v>75</v>
      </c>
      <c r="B58" s="29">
        <v>236522</v>
      </c>
      <c r="C58" s="34"/>
      <c r="D58" s="29">
        <v>390890</v>
      </c>
    </row>
    <row r="59" spans="1:4" x14ac:dyDescent="0.3">
      <c r="A59" s="41" t="s">
        <v>24</v>
      </c>
      <c r="B59" s="29">
        <v>103442</v>
      </c>
      <c r="C59" s="34">
        <v>1.7689999999999999</v>
      </c>
      <c r="D59" s="29">
        <v>182951</v>
      </c>
    </row>
    <row r="60" spans="1:4" x14ac:dyDescent="0.3">
      <c r="A60" s="41" t="s">
        <v>23</v>
      </c>
      <c r="B60" s="29">
        <v>16593</v>
      </c>
      <c r="C60" s="34">
        <v>1.544</v>
      </c>
      <c r="D60" s="29">
        <v>25618</v>
      </c>
    </row>
    <row r="61" spans="1:4" x14ac:dyDescent="0.3">
      <c r="A61" s="41" t="s">
        <v>22</v>
      </c>
      <c r="B61" s="29">
        <v>13946</v>
      </c>
      <c r="C61" s="34">
        <v>1.544</v>
      </c>
      <c r="D61" s="29">
        <v>21531</v>
      </c>
    </row>
    <row r="62" spans="1:4" x14ac:dyDescent="0.3">
      <c r="A62" s="41" t="s">
        <v>76</v>
      </c>
      <c r="B62" s="29">
        <v>67276</v>
      </c>
      <c r="C62" s="34">
        <v>1.544</v>
      </c>
      <c r="D62" s="29">
        <v>103867</v>
      </c>
    </row>
    <row r="63" spans="1:4" x14ac:dyDescent="0.3">
      <c r="A63" s="42" t="s">
        <v>25</v>
      </c>
      <c r="B63" s="29">
        <v>35265</v>
      </c>
      <c r="C63" s="34">
        <v>1.6140000000000001</v>
      </c>
      <c r="D63" s="29">
        <v>56923</v>
      </c>
    </row>
    <row r="64" spans="1:4" x14ac:dyDescent="0.3">
      <c r="A64" s="43" t="s">
        <v>77</v>
      </c>
      <c r="B64" s="29">
        <v>87786</v>
      </c>
      <c r="C64" s="34"/>
      <c r="D64" s="29">
        <v>160446</v>
      </c>
    </row>
    <row r="65" spans="1:4" x14ac:dyDescent="0.3">
      <c r="A65" s="42" t="s">
        <v>78</v>
      </c>
      <c r="B65" s="29">
        <v>38712</v>
      </c>
      <c r="C65" s="34">
        <v>1.756</v>
      </c>
      <c r="D65" s="29">
        <v>67983</v>
      </c>
    </row>
    <row r="66" spans="1:4" x14ac:dyDescent="0.3">
      <c r="A66" s="42" t="s">
        <v>79</v>
      </c>
      <c r="B66" s="29">
        <v>14279</v>
      </c>
      <c r="C66" s="34">
        <v>1.837</v>
      </c>
      <c r="D66" s="29">
        <v>26234</v>
      </c>
    </row>
    <row r="67" spans="1:4" x14ac:dyDescent="0.3">
      <c r="A67" s="42" t="s">
        <v>80</v>
      </c>
      <c r="B67" s="29">
        <v>3982</v>
      </c>
      <c r="C67" s="34">
        <v>1.756</v>
      </c>
      <c r="D67" s="29">
        <v>6994</v>
      </c>
    </row>
    <row r="68" spans="1:4" x14ac:dyDescent="0.3">
      <c r="A68" s="42" t="s">
        <v>81</v>
      </c>
      <c r="B68" s="29">
        <v>8382</v>
      </c>
      <c r="C68" s="34">
        <v>1.968</v>
      </c>
      <c r="D68" s="29">
        <v>16499</v>
      </c>
    </row>
    <row r="69" spans="1:4" x14ac:dyDescent="0.3">
      <c r="A69" s="114" t="s">
        <v>136</v>
      </c>
      <c r="B69" s="29">
        <v>938</v>
      </c>
      <c r="C69" s="34">
        <v>1.76</v>
      </c>
      <c r="D69" s="29">
        <v>1651</v>
      </c>
    </row>
    <row r="70" spans="1:4" x14ac:dyDescent="0.3">
      <c r="A70" s="42" t="s">
        <v>82</v>
      </c>
      <c r="B70" s="29">
        <v>21494</v>
      </c>
      <c r="C70" s="34">
        <v>1.911</v>
      </c>
      <c r="D70" s="29">
        <v>41086</v>
      </c>
    </row>
    <row r="71" spans="1:4" x14ac:dyDescent="0.3">
      <c r="A71" s="44" t="s">
        <v>34</v>
      </c>
      <c r="B71" s="30">
        <v>23588</v>
      </c>
      <c r="C71" s="35">
        <v>1.7370000000000001</v>
      </c>
      <c r="D71" s="30">
        <v>40974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0"/>
  <sheetViews>
    <sheetView topLeftCell="A46" workbookViewId="0">
      <selection activeCell="A51" sqref="A51:XFD51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137</v>
      </c>
      <c r="B1" s="157"/>
      <c r="C1" s="157"/>
      <c r="D1" s="158"/>
    </row>
    <row r="2" spans="1:4" ht="51" x14ac:dyDescent="0.3">
      <c r="A2" s="95" t="s">
        <v>100</v>
      </c>
      <c r="B2" s="96" t="s">
        <v>129</v>
      </c>
      <c r="C2" s="97" t="s">
        <v>130</v>
      </c>
      <c r="D2" s="97" t="s">
        <v>135</v>
      </c>
    </row>
    <row r="3" spans="1:4" x14ac:dyDescent="0.3">
      <c r="A3" s="108" t="s">
        <v>116</v>
      </c>
      <c r="B3" s="46">
        <f>INDEX(Table6_Commodity_Output!$B$4:$B$72,MATCH($A3,Table6_Commodity_Output!$A$4:$A$72,0))</f>
        <v>999888</v>
      </c>
      <c r="C3" s="52">
        <v>95.5</v>
      </c>
      <c r="D3" s="47">
        <v>1047002</v>
      </c>
    </row>
    <row r="4" spans="1:4" x14ac:dyDescent="0.3">
      <c r="A4" s="37" t="s">
        <v>39</v>
      </c>
      <c r="B4" s="38">
        <f>INDEX(Table6_Commodity_Output!$B$4:$B$72,MATCH($A4,Table6_Commodity_Output!$A$4:$A$72,0))</f>
        <v>502553</v>
      </c>
      <c r="C4" s="53">
        <v>94.75</v>
      </c>
      <c r="D4" s="50">
        <v>530399</v>
      </c>
    </row>
    <row r="5" spans="1:4" x14ac:dyDescent="0.3">
      <c r="A5" s="39" t="s">
        <v>3</v>
      </c>
      <c r="B5" s="40">
        <f>INDEX(Table6_Commodity_Output!$B$4:$B$72,MATCH($A5,Table6_Commodity_Output!$A$4:$A$72,0))</f>
        <v>25178</v>
      </c>
      <c r="C5" s="54">
        <v>93.3</v>
      </c>
      <c r="D5" s="48">
        <v>26987</v>
      </c>
    </row>
    <row r="6" spans="1:4" x14ac:dyDescent="0.3">
      <c r="A6" s="41" t="s">
        <v>40</v>
      </c>
      <c r="B6" s="40">
        <f>INDEX(Table6_Commodity_Output!$B$4:$B$72,MATCH($A6,Table6_Commodity_Output!$A$4:$A$72,0))</f>
        <v>3412</v>
      </c>
      <c r="C6" s="54">
        <v>93.02</v>
      </c>
      <c r="D6" s="48">
        <v>3668</v>
      </c>
    </row>
    <row r="7" spans="1:4" x14ac:dyDescent="0.3">
      <c r="A7" s="41" t="s">
        <v>41</v>
      </c>
      <c r="B7" s="40">
        <f>INDEX(Table6_Commodity_Output!$B$4:$B$72,MATCH($A7,Table6_Commodity_Output!$A$4:$A$72,0))</f>
        <v>673</v>
      </c>
      <c r="C7" s="54">
        <v>93.02</v>
      </c>
      <c r="D7" s="48">
        <v>724</v>
      </c>
    </row>
    <row r="8" spans="1:4" x14ac:dyDescent="0.3">
      <c r="A8" s="41" t="s">
        <v>42</v>
      </c>
      <c r="B8" s="40">
        <f>INDEX(Table6_Commodity_Output!$B$4:$B$72,MATCH($A8,Table6_Commodity_Output!$A$4:$A$72,0))</f>
        <v>2730</v>
      </c>
      <c r="C8" s="54">
        <v>93.02</v>
      </c>
      <c r="D8" s="48">
        <v>2935</v>
      </c>
    </row>
    <row r="9" spans="1:4" x14ac:dyDescent="0.3">
      <c r="A9" s="41" t="s">
        <v>43</v>
      </c>
      <c r="B9" s="40">
        <f>INDEX(Table6_Commodity_Output!$B$4:$B$72,MATCH($A9,Table6_Commodity_Output!$A$4:$A$72,0))</f>
        <v>1891</v>
      </c>
      <c r="C9" s="54">
        <v>93.02</v>
      </c>
      <c r="D9" s="48">
        <v>2033</v>
      </c>
    </row>
    <row r="10" spans="1:4" x14ac:dyDescent="0.3">
      <c r="A10" s="41" t="s">
        <v>44</v>
      </c>
      <c r="B10" s="40">
        <f>INDEX(Table6_Commodity_Output!$B$4:$B$72,MATCH($A10,Table6_Commodity_Output!$A$4:$A$72,0))</f>
        <v>13080</v>
      </c>
      <c r="C10" s="54">
        <v>93.02</v>
      </c>
      <c r="D10" s="48">
        <v>14062</v>
      </c>
    </row>
    <row r="11" spans="1:4" x14ac:dyDescent="0.3">
      <c r="A11" s="41" t="s">
        <v>45</v>
      </c>
      <c r="B11" s="40">
        <f>INDEX(Table6_Commodity_Output!$B$4:$B$72,MATCH($A11,Table6_Commodity_Output!$A$4:$A$72,0))</f>
        <v>3393</v>
      </c>
      <c r="C11" s="54">
        <v>92.95</v>
      </c>
      <c r="D11" s="48">
        <v>3650</v>
      </c>
    </row>
    <row r="12" spans="1:4" x14ac:dyDescent="0.3">
      <c r="A12" s="39" t="s">
        <v>4</v>
      </c>
      <c r="B12" s="40">
        <f>INDEX(Table6_Commodity_Output!$B$4:$B$72,MATCH($A12,Table6_Commodity_Output!$A$4:$A$72,0))</f>
        <v>27452</v>
      </c>
      <c r="C12" s="54">
        <v>92.73</v>
      </c>
      <c r="D12" s="48">
        <v>29605</v>
      </c>
    </row>
    <row r="13" spans="1:4" x14ac:dyDescent="0.3">
      <c r="A13" s="39" t="s">
        <v>7</v>
      </c>
      <c r="B13" s="40">
        <f>INDEX(Table6_Commodity_Output!$B$4:$B$72,MATCH($A13,Table6_Commodity_Output!$A$4:$A$72,0))</f>
        <v>17028</v>
      </c>
      <c r="C13" s="54">
        <v>93.56</v>
      </c>
      <c r="D13" s="48">
        <v>18200</v>
      </c>
    </row>
    <row r="14" spans="1:4" x14ac:dyDescent="0.3">
      <c r="A14" s="41" t="s">
        <v>46</v>
      </c>
      <c r="B14" s="40">
        <f>INDEX(Table6_Commodity_Output!$B$4:$B$72,MATCH($A14,Table6_Commodity_Output!$A$4:$A$72,0))</f>
        <v>1317</v>
      </c>
      <c r="C14" s="54">
        <v>93.64</v>
      </c>
      <c r="D14" s="48">
        <v>1406</v>
      </c>
    </row>
    <row r="15" spans="1:4" x14ac:dyDescent="0.3">
      <c r="A15" s="41" t="s">
        <v>47</v>
      </c>
      <c r="B15" s="40">
        <f>INDEX(Table6_Commodity_Output!$B$4:$B$72,MATCH($A15,Table6_Commodity_Output!$A$4:$A$72,0))</f>
        <v>2025</v>
      </c>
      <c r="C15" s="54">
        <v>93.64</v>
      </c>
      <c r="D15" s="48">
        <v>2163</v>
      </c>
    </row>
    <row r="16" spans="1:4" x14ac:dyDescent="0.3">
      <c r="A16" s="41" t="s">
        <v>48</v>
      </c>
      <c r="B16" s="40">
        <f>INDEX(Table6_Commodity_Output!$B$4:$B$72,MATCH($A16,Table6_Commodity_Output!$A$4:$A$72,0))</f>
        <v>461</v>
      </c>
      <c r="C16" s="54">
        <v>93.64</v>
      </c>
      <c r="D16" s="48">
        <v>492</v>
      </c>
    </row>
    <row r="17" spans="1:4" x14ac:dyDescent="0.3">
      <c r="A17" s="41" t="s">
        <v>49</v>
      </c>
      <c r="B17" s="40">
        <f>INDEX(Table6_Commodity_Output!$B$4:$B$72,MATCH($A17,Table6_Commodity_Output!$A$4:$A$72,0))</f>
        <v>4263</v>
      </c>
      <c r="C17" s="54">
        <v>93.65</v>
      </c>
      <c r="D17" s="48">
        <v>4552</v>
      </c>
    </row>
    <row r="18" spans="1:4" x14ac:dyDescent="0.3">
      <c r="A18" s="41" t="s">
        <v>50</v>
      </c>
      <c r="B18" s="40">
        <f>INDEX(Table6_Commodity_Output!$B$4:$B$72,MATCH($A18,Table6_Commodity_Output!$A$4:$A$72,0))</f>
        <v>263</v>
      </c>
      <c r="C18" s="54">
        <v>93.64</v>
      </c>
      <c r="D18" s="48">
        <v>281</v>
      </c>
    </row>
    <row r="19" spans="1:4" x14ac:dyDescent="0.3">
      <c r="A19" s="41" t="s">
        <v>51</v>
      </c>
      <c r="B19" s="40">
        <f>INDEX(Table6_Commodity_Output!$B$4:$B$72,MATCH($A19,Table6_Commodity_Output!$A$4:$A$72,0))</f>
        <v>2107</v>
      </c>
      <c r="C19" s="54">
        <v>93.64</v>
      </c>
      <c r="D19" s="48">
        <v>2250</v>
      </c>
    </row>
    <row r="20" spans="1:4" x14ac:dyDescent="0.3">
      <c r="A20" s="41" t="s">
        <v>52</v>
      </c>
      <c r="B20" s="40">
        <f>INDEX(Table6_Commodity_Output!$B$4:$B$72,MATCH($A20,Table6_Commodity_Output!$A$4:$A$72,0))</f>
        <v>4157</v>
      </c>
      <c r="C20" s="54">
        <v>92.73</v>
      </c>
      <c r="D20" s="48">
        <v>4483</v>
      </c>
    </row>
    <row r="21" spans="1:4" x14ac:dyDescent="0.3">
      <c r="A21" s="41" t="s">
        <v>53</v>
      </c>
      <c r="B21" s="40">
        <f>INDEX(Table6_Commodity_Output!$B$4:$B$72,MATCH($A21,Table6_Commodity_Output!$A$4:$A$72,0))</f>
        <v>2107</v>
      </c>
      <c r="C21" s="54">
        <v>93.64</v>
      </c>
      <c r="D21" s="48">
        <v>2250</v>
      </c>
    </row>
    <row r="22" spans="1:4" x14ac:dyDescent="0.3">
      <c r="A22" s="41" t="s">
        <v>54</v>
      </c>
      <c r="B22" s="40">
        <f>INDEX(Table6_Commodity_Output!$B$4:$B$72,MATCH($A22,Table6_Commodity_Output!$A$4:$A$72,0))</f>
        <v>329</v>
      </c>
      <c r="C22" s="54">
        <v>93.64</v>
      </c>
      <c r="D22" s="48">
        <v>351</v>
      </c>
    </row>
    <row r="23" spans="1:4" x14ac:dyDescent="0.3">
      <c r="A23" s="39" t="s">
        <v>55</v>
      </c>
      <c r="B23" s="40">
        <f>INDEX(Table6_Commodity_Output!$B$4:$B$72,MATCH($A23,Table6_Commodity_Output!$A$4:$A$72,0))</f>
        <v>267885</v>
      </c>
      <c r="C23" s="54">
        <v>97.52</v>
      </c>
      <c r="D23" s="48">
        <v>274689</v>
      </c>
    </row>
    <row r="24" spans="1:4" x14ac:dyDescent="0.3">
      <c r="A24" s="41" t="s">
        <v>8</v>
      </c>
      <c r="B24" s="40">
        <f>INDEX(Table6_Commodity_Output!$B$4:$B$72,MATCH($A24,Table6_Commodity_Output!$A$4:$A$72,0))</f>
        <v>197351</v>
      </c>
      <c r="C24" s="54">
        <v>97.82</v>
      </c>
      <c r="D24" s="48">
        <v>201748</v>
      </c>
    </row>
    <row r="25" spans="1:4" x14ac:dyDescent="0.3">
      <c r="A25" s="41" t="s">
        <v>56</v>
      </c>
      <c r="B25" s="40">
        <f>INDEX(Table6_Commodity_Output!$B$4:$B$72,MATCH($A25,Table6_Commodity_Output!$A$4:$A$72,0))</f>
        <v>1836</v>
      </c>
      <c r="C25" s="54">
        <v>97</v>
      </c>
      <c r="D25" s="48">
        <v>1893</v>
      </c>
    </row>
    <row r="26" spans="1:4" x14ac:dyDescent="0.3">
      <c r="A26" s="41" t="s">
        <v>10</v>
      </c>
      <c r="B26" s="40">
        <f>INDEX(Table6_Commodity_Output!$B$4:$B$72,MATCH($A26,Table6_Commodity_Output!$A$4:$A$72,0))</f>
        <v>5479</v>
      </c>
      <c r="C26" s="54">
        <v>97</v>
      </c>
      <c r="D26" s="48">
        <v>5648</v>
      </c>
    </row>
    <row r="27" spans="1:4" x14ac:dyDescent="0.3">
      <c r="A27" s="41" t="s">
        <v>57</v>
      </c>
      <c r="B27" s="40">
        <f>INDEX(Table6_Commodity_Output!$B$4:$B$72,MATCH($A27,Table6_Commodity_Output!$A$4:$A$72,0))</f>
        <v>22153</v>
      </c>
      <c r="C27" s="54">
        <v>97</v>
      </c>
      <c r="D27" s="48">
        <v>22838</v>
      </c>
    </row>
    <row r="28" spans="1:4" x14ac:dyDescent="0.3">
      <c r="A28" s="41" t="s">
        <v>11</v>
      </c>
      <c r="B28" s="40">
        <f>INDEX(Table6_Commodity_Output!$B$4:$B$72,MATCH($A28,Table6_Commodity_Output!$A$4:$A$72,0))</f>
        <v>11130</v>
      </c>
      <c r="C28" s="54">
        <v>96.75</v>
      </c>
      <c r="D28" s="48">
        <v>11504</v>
      </c>
    </row>
    <row r="29" spans="1:4" x14ac:dyDescent="0.3">
      <c r="A29" s="41" t="s">
        <v>14</v>
      </c>
      <c r="B29" s="40">
        <f>INDEX(Table6_Commodity_Output!$B$4:$B$72,MATCH($A29,Table6_Commodity_Output!$A$4:$A$72,0))</f>
        <v>1754</v>
      </c>
      <c r="C29" s="54">
        <v>96.75</v>
      </c>
      <c r="D29" s="48">
        <v>1813</v>
      </c>
    </row>
    <row r="30" spans="1:4" x14ac:dyDescent="0.3">
      <c r="A30" s="41" t="s">
        <v>12</v>
      </c>
      <c r="B30" s="40">
        <f>INDEX(Table6_Commodity_Output!$B$4:$B$72,MATCH($A30,Table6_Commodity_Output!$A$4:$A$72,0))</f>
        <v>9043</v>
      </c>
      <c r="C30" s="54">
        <v>96.75</v>
      </c>
      <c r="D30" s="48">
        <v>9347</v>
      </c>
    </row>
    <row r="31" spans="1:4" x14ac:dyDescent="0.3">
      <c r="A31" s="41" t="s">
        <v>58</v>
      </c>
      <c r="B31" s="40">
        <f>INDEX(Table6_Commodity_Output!$B$4:$B$72,MATCH($A31,Table6_Commodity_Output!$A$4:$A$72,0))</f>
        <v>1486</v>
      </c>
      <c r="C31" s="54">
        <v>96.75</v>
      </c>
      <c r="D31" s="48">
        <v>1536</v>
      </c>
    </row>
    <row r="32" spans="1:4" x14ac:dyDescent="0.3">
      <c r="A32" s="41" t="s">
        <v>13</v>
      </c>
      <c r="B32" s="40">
        <f>INDEX(Table6_Commodity_Output!$B$4:$B$72,MATCH($A32,Table6_Commodity_Output!$A$4:$A$72,0))</f>
        <v>3781</v>
      </c>
      <c r="C32" s="54">
        <v>104.99</v>
      </c>
      <c r="D32" s="48">
        <v>3601</v>
      </c>
    </row>
    <row r="33" spans="1:4" x14ac:dyDescent="0.3">
      <c r="A33" s="41" t="s">
        <v>59</v>
      </c>
      <c r="B33" s="40">
        <f>INDEX(Table6_Commodity_Output!$B$4:$B$72,MATCH($A33,Table6_Commodity_Output!$A$4:$A$72,0))</f>
        <v>13586</v>
      </c>
      <c r="C33" s="54">
        <v>93.61</v>
      </c>
      <c r="D33" s="48">
        <v>14514</v>
      </c>
    </row>
    <row r="34" spans="1:4" x14ac:dyDescent="0.3">
      <c r="A34" s="41" t="s">
        <v>15</v>
      </c>
      <c r="B34" s="40">
        <f>INDEX(Table6_Commodity_Output!$B$4:$B$72,MATCH($A34,Table6_Commodity_Output!$A$4:$A$72,0))</f>
        <v>286</v>
      </c>
      <c r="C34" s="54">
        <v>96.75</v>
      </c>
      <c r="D34" s="48">
        <v>296</v>
      </c>
    </row>
    <row r="35" spans="1:4" x14ac:dyDescent="0.3">
      <c r="A35" s="39" t="s">
        <v>17</v>
      </c>
      <c r="B35" s="40">
        <f>INDEX(Table6_Commodity_Output!$B$4:$B$72,MATCH($A35,Table6_Commodity_Output!$A$4:$A$72,0))</f>
        <v>4850</v>
      </c>
      <c r="C35" s="54">
        <v>89.33</v>
      </c>
      <c r="D35" s="48">
        <v>5429</v>
      </c>
    </row>
    <row r="36" spans="1:4" x14ac:dyDescent="0.3">
      <c r="A36" s="39" t="s">
        <v>18</v>
      </c>
      <c r="B36" s="40">
        <f>INDEX(Table6_Commodity_Output!$B$4:$B$72,MATCH($A36,Table6_Commodity_Output!$A$4:$A$72,0))</f>
        <v>96466</v>
      </c>
      <c r="C36" s="54">
        <v>86.66</v>
      </c>
      <c r="D36" s="48">
        <v>111321</v>
      </c>
    </row>
    <row r="37" spans="1:4" x14ac:dyDescent="0.3">
      <c r="A37" s="39" t="s">
        <v>60</v>
      </c>
      <c r="B37" s="40">
        <f>INDEX(Table6_Commodity_Output!$B$4:$B$72,MATCH($A37,Table6_Commodity_Output!$A$4:$A$72,0))</f>
        <v>63693</v>
      </c>
      <c r="C37" s="54">
        <v>97.78</v>
      </c>
      <c r="D37" s="48">
        <v>65137</v>
      </c>
    </row>
    <row r="38" spans="1:4" x14ac:dyDescent="0.3">
      <c r="A38" s="37" t="s">
        <v>61</v>
      </c>
      <c r="B38" s="38">
        <f>INDEX(Table6_Commodity_Output!$B$4:$B$72,MATCH($A38,Table6_Commodity_Output!$A$4:$A$72,0))</f>
        <v>497335</v>
      </c>
      <c r="C38" s="53">
        <v>96.41</v>
      </c>
      <c r="D38" s="50">
        <v>515864</v>
      </c>
    </row>
    <row r="39" spans="1:4" x14ac:dyDescent="0.3">
      <c r="A39" s="39" t="s">
        <v>62</v>
      </c>
      <c r="B39" s="40">
        <f>INDEX(Table6_Commodity_Output!$B$4:$B$72,MATCH($A39,Table6_Commodity_Output!$A$4:$A$72,0))</f>
        <v>49487</v>
      </c>
      <c r="C39" s="54">
        <v>91.42</v>
      </c>
      <c r="D39" s="48">
        <v>54129</v>
      </c>
    </row>
    <row r="40" spans="1:4" x14ac:dyDescent="0.3">
      <c r="A40" s="41" t="s">
        <v>63</v>
      </c>
      <c r="B40" s="40">
        <f>INDEX(Table6_Commodity_Output!$B$4:$B$72,MATCH($A40,Table6_Commodity_Output!$A$4:$A$72,0))</f>
        <v>10432</v>
      </c>
      <c r="C40" s="54">
        <v>92.82</v>
      </c>
      <c r="D40" s="48">
        <v>11239</v>
      </c>
    </row>
    <row r="41" spans="1:4" x14ac:dyDescent="0.3">
      <c r="A41" s="41" t="s">
        <v>5</v>
      </c>
      <c r="B41" s="40">
        <f>INDEX(Table6_Commodity_Output!$B$4:$B$72,MATCH($A41,Table6_Commodity_Output!$A$4:$A$72,0))</f>
        <v>3496</v>
      </c>
      <c r="C41" s="54">
        <v>89.01</v>
      </c>
      <c r="D41" s="48">
        <v>3927</v>
      </c>
    </row>
    <row r="42" spans="1:4" x14ac:dyDescent="0.3">
      <c r="A42" s="41" t="s">
        <v>64</v>
      </c>
      <c r="B42" s="40">
        <f>INDEX(Table6_Commodity_Output!$B$4:$B$72,MATCH($A42,Table6_Commodity_Output!$A$4:$A$72,0))</f>
        <v>14727</v>
      </c>
      <c r="C42" s="54">
        <v>89.44</v>
      </c>
      <c r="D42" s="48">
        <v>16465</v>
      </c>
    </row>
    <row r="43" spans="1:4" x14ac:dyDescent="0.3">
      <c r="A43" s="41" t="s">
        <v>31</v>
      </c>
      <c r="B43" s="40">
        <f>INDEX(Table6_Commodity_Output!$B$4:$B$72,MATCH($A43,Table6_Commodity_Output!$A$4:$A$72,0))</f>
        <v>856</v>
      </c>
      <c r="C43" s="54">
        <v>89.29</v>
      </c>
      <c r="D43" s="48">
        <v>959</v>
      </c>
    </row>
    <row r="44" spans="1:4" x14ac:dyDescent="0.3">
      <c r="A44" s="41" t="s">
        <v>32</v>
      </c>
      <c r="B44" s="40">
        <f>INDEX(Table6_Commodity_Output!$B$4:$B$72,MATCH($A44,Table6_Commodity_Output!$A$4:$A$72,0))</f>
        <v>1002</v>
      </c>
      <c r="C44" s="54">
        <v>91.79</v>
      </c>
      <c r="D44" s="48">
        <v>1092</v>
      </c>
    </row>
    <row r="45" spans="1:4" x14ac:dyDescent="0.3">
      <c r="A45" s="41" t="s">
        <v>33</v>
      </c>
      <c r="B45" s="40">
        <f>INDEX(Table6_Commodity_Output!$B$4:$B$72,MATCH($A45,Table6_Commodity_Output!$A$4:$A$72,0))</f>
        <v>17753</v>
      </c>
      <c r="C45" s="54">
        <v>92.54</v>
      </c>
      <c r="D45" s="48">
        <v>19184</v>
      </c>
    </row>
    <row r="46" spans="1:4" x14ac:dyDescent="0.3">
      <c r="A46" s="41" t="s">
        <v>20</v>
      </c>
      <c r="B46" s="40">
        <f>INDEX(Table6_Commodity_Output!$B$4:$B$72,MATCH($A46,Table6_Commodity_Output!$A$4:$A$72,0))</f>
        <v>1220</v>
      </c>
      <c r="C46" s="54">
        <v>90.77</v>
      </c>
      <c r="D46" s="48">
        <v>1344</v>
      </c>
    </row>
    <row r="47" spans="1:4" x14ac:dyDescent="0.3">
      <c r="A47" s="39" t="s">
        <v>65</v>
      </c>
      <c r="B47" s="40">
        <f>INDEX(Table6_Commodity_Output!$B$4:$B$72,MATCH($A47,Table6_Commodity_Output!$A$4:$A$72,0))</f>
        <v>25297</v>
      </c>
      <c r="C47" s="54">
        <v>93.11</v>
      </c>
      <c r="D47" s="48">
        <v>27168</v>
      </c>
    </row>
    <row r="48" spans="1:4" x14ac:dyDescent="0.3">
      <c r="A48" s="41" t="s">
        <v>66</v>
      </c>
      <c r="B48" s="40">
        <f>INDEX(Table6_Commodity_Output!$B$4:$B$72,MATCH($A48,Table6_Commodity_Output!$A$4:$A$72,0))</f>
        <v>2479</v>
      </c>
      <c r="C48" s="54">
        <v>89.21</v>
      </c>
      <c r="D48" s="48">
        <v>2779</v>
      </c>
    </row>
    <row r="49" spans="1:4" x14ac:dyDescent="0.3">
      <c r="A49" s="41" t="s">
        <v>67</v>
      </c>
      <c r="B49" s="40">
        <f>INDEX(Table6_Commodity_Output!$B$4:$B$72,MATCH($A49,Table6_Commodity_Output!$A$4:$A$72,0))</f>
        <v>1601</v>
      </c>
      <c r="C49" s="54">
        <v>82.95</v>
      </c>
      <c r="D49" s="48">
        <v>1930</v>
      </c>
    </row>
    <row r="50" spans="1:4" x14ac:dyDescent="0.3">
      <c r="A50" s="41" t="s">
        <v>68</v>
      </c>
      <c r="B50" s="40">
        <f>INDEX(Table6_Commodity_Output!$B$4:$B$72,MATCH($A50,Table6_Commodity_Output!$A$4:$A$72,0))</f>
        <v>943</v>
      </c>
      <c r="C50" s="54">
        <v>100.06</v>
      </c>
      <c r="D50" s="48">
        <v>942</v>
      </c>
    </row>
    <row r="51" spans="1:4" x14ac:dyDescent="0.3">
      <c r="A51" s="41" t="s">
        <v>69</v>
      </c>
      <c r="B51" s="40">
        <f>INDEX(Table6_Commodity_Output!$B$4:$B$72,MATCH($A51,Table6_Commodity_Output!$A$4:$A$72,0))</f>
        <v>12905</v>
      </c>
      <c r="C51" s="54">
        <v>97.47</v>
      </c>
      <c r="D51" s="48">
        <v>13240</v>
      </c>
    </row>
    <row r="52" spans="1:4" x14ac:dyDescent="0.3">
      <c r="A52" s="41" t="s">
        <v>70</v>
      </c>
      <c r="B52" s="40">
        <f>INDEX(Table6_Commodity_Output!$B$4:$B$72,MATCH($A52,Table6_Commodity_Output!$A$4:$A$72,0))</f>
        <v>3283</v>
      </c>
      <c r="C52" s="54">
        <v>102.31</v>
      </c>
      <c r="D52" s="48">
        <v>3209</v>
      </c>
    </row>
    <row r="53" spans="1:4" x14ac:dyDescent="0.3">
      <c r="A53" s="39" t="s">
        <v>71</v>
      </c>
      <c r="B53" s="40">
        <f>INDEX(Table6_Commodity_Output!$B$4:$B$72,MATCH($A53,Table6_Commodity_Output!$A$4:$A$72,0))</f>
        <v>74655</v>
      </c>
      <c r="C53" s="54">
        <v>98.99</v>
      </c>
      <c r="D53" s="48">
        <v>75420</v>
      </c>
    </row>
    <row r="54" spans="1:4" x14ac:dyDescent="0.3">
      <c r="A54" s="41" t="s">
        <v>72</v>
      </c>
      <c r="B54" s="40">
        <f>INDEX(Table6_Commodity_Output!$B$4:$B$72,MATCH($A54,Table6_Commodity_Output!$A$4:$A$72,0))</f>
        <v>12030</v>
      </c>
      <c r="C54" s="54">
        <v>98.57</v>
      </c>
      <c r="D54" s="48">
        <v>12204</v>
      </c>
    </row>
    <row r="55" spans="1:4" x14ac:dyDescent="0.3">
      <c r="A55" s="41" t="s">
        <v>73</v>
      </c>
      <c r="B55" s="40">
        <f>INDEX(Table6_Commodity_Output!$B$4:$B$72,MATCH($A55,Table6_Commodity_Output!$A$4:$A$72,0))</f>
        <v>23348</v>
      </c>
      <c r="C55" s="54">
        <v>92.96</v>
      </c>
      <c r="D55" s="48">
        <v>25116</v>
      </c>
    </row>
    <row r="56" spans="1:4" x14ac:dyDescent="0.3">
      <c r="A56" s="41" t="s">
        <v>74</v>
      </c>
      <c r="B56" s="40">
        <f>INDEX(Table6_Commodity_Output!$B$4:$B$72,MATCH($A56,Table6_Commodity_Output!$A$4:$A$72,0))</f>
        <v>39277</v>
      </c>
      <c r="C56" s="54">
        <v>101.42</v>
      </c>
      <c r="D56" s="48">
        <v>38726</v>
      </c>
    </row>
    <row r="57" spans="1:4" x14ac:dyDescent="0.3">
      <c r="A57" s="39" t="s">
        <v>75</v>
      </c>
      <c r="B57" s="40">
        <f>INDEX(Table6_Commodity_Output!$B$4:$B$72,MATCH($A57,Table6_Commodity_Output!$A$4:$A$72,0))</f>
        <v>236522</v>
      </c>
      <c r="C57" s="54">
        <v>97.43</v>
      </c>
      <c r="D57" s="48">
        <v>242763</v>
      </c>
    </row>
    <row r="58" spans="1:4" x14ac:dyDescent="0.3">
      <c r="A58" s="41" t="s">
        <v>24</v>
      </c>
      <c r="B58" s="40">
        <f>INDEX(Table6_Commodity_Output!$B$4:$B$72,MATCH($A58,Table6_Commodity_Output!$A$4:$A$72,0))</f>
        <v>103442</v>
      </c>
      <c r="C58" s="54">
        <v>92.9</v>
      </c>
      <c r="D58" s="48">
        <v>111348</v>
      </c>
    </row>
    <row r="59" spans="1:4" x14ac:dyDescent="0.3">
      <c r="A59" s="41" t="s">
        <v>23</v>
      </c>
      <c r="B59" s="40">
        <f>INDEX(Table6_Commodity_Output!$B$4:$B$72,MATCH($A59,Table6_Commodity_Output!$A$4:$A$72,0))</f>
        <v>16593</v>
      </c>
      <c r="C59" s="54">
        <v>107.89</v>
      </c>
      <c r="D59" s="48">
        <v>15380</v>
      </c>
    </row>
    <row r="60" spans="1:4" x14ac:dyDescent="0.3">
      <c r="A60" s="41" t="s">
        <v>22</v>
      </c>
      <c r="B60" s="40">
        <f>INDEX(Table6_Commodity_Output!$B$4:$B$72,MATCH($A60,Table6_Commodity_Output!$A$4:$A$72,0))</f>
        <v>13946</v>
      </c>
      <c r="C60" s="54">
        <v>93.11</v>
      </c>
      <c r="D60" s="48">
        <v>14978</v>
      </c>
    </row>
    <row r="61" spans="1:4" x14ac:dyDescent="0.3">
      <c r="A61" s="41" t="s">
        <v>76</v>
      </c>
      <c r="B61" s="40">
        <f>INDEX(Table6_Commodity_Output!$B$4:$B$72,MATCH($A61,Table6_Commodity_Output!$A$4:$A$72,0))</f>
        <v>67276</v>
      </c>
      <c r="C61" s="54">
        <v>98.39</v>
      </c>
      <c r="D61" s="48">
        <v>68373</v>
      </c>
    </row>
    <row r="62" spans="1:4" ht="15.75" customHeight="1" x14ac:dyDescent="0.3">
      <c r="A62" s="42" t="s">
        <v>25</v>
      </c>
      <c r="B62" s="40">
        <f>INDEX(Table6_Commodity_Output!$B$4:$B$72,MATCH($A62,Table6_Commodity_Output!$A$4:$A$72,0))</f>
        <v>35265</v>
      </c>
      <c r="C62" s="54">
        <v>104.49</v>
      </c>
      <c r="D62" s="48">
        <v>33748</v>
      </c>
    </row>
    <row r="63" spans="1:4" ht="16.5" customHeight="1" x14ac:dyDescent="0.3">
      <c r="A63" s="43" t="s">
        <v>77</v>
      </c>
      <c r="B63" s="40">
        <f>INDEX(Table6_Commodity_Output!$B$4:$B$72,MATCH($A63,Table6_Commodity_Output!$A$4:$A$72,0))</f>
        <v>87786</v>
      </c>
      <c r="C63" s="54">
        <v>95.61</v>
      </c>
      <c r="D63" s="48">
        <v>91816</v>
      </c>
    </row>
    <row r="64" spans="1:4" ht="15" customHeight="1" x14ac:dyDescent="0.3">
      <c r="A64" s="42" t="s">
        <v>78</v>
      </c>
      <c r="B64" s="40">
        <f>INDEX(Table6_Commodity_Output!$B$4:$B$72,MATCH($A64,Table6_Commodity_Output!$A$4:$A$72,0))</f>
        <v>38712</v>
      </c>
      <c r="C64" s="54">
        <v>90.73</v>
      </c>
      <c r="D64" s="48">
        <v>42665</v>
      </c>
    </row>
    <row r="65" spans="1:4" ht="15" customHeight="1" x14ac:dyDescent="0.3">
      <c r="A65" s="42" t="s">
        <v>79</v>
      </c>
      <c r="B65" s="40">
        <f>INDEX(Table6_Commodity_Output!$B$4:$B$72,MATCH($A65,Table6_Commodity_Output!$A$4:$A$72,0))</f>
        <v>14279</v>
      </c>
      <c r="C65" s="54">
        <v>100.03</v>
      </c>
      <c r="D65" s="48">
        <v>14275</v>
      </c>
    </row>
    <row r="66" spans="1:4" ht="16.5" customHeight="1" x14ac:dyDescent="0.3">
      <c r="A66" s="42" t="s">
        <v>80</v>
      </c>
      <c r="B66" s="40">
        <f>INDEX(Table6_Commodity_Output!$B$4:$B$72,MATCH($A66,Table6_Commodity_Output!$A$4:$A$72,0))</f>
        <v>3982</v>
      </c>
      <c r="C66" s="54">
        <v>92.87</v>
      </c>
      <c r="D66" s="48">
        <v>4288</v>
      </c>
    </row>
    <row r="67" spans="1:4" ht="16.5" customHeight="1" x14ac:dyDescent="0.3">
      <c r="A67" s="42" t="s">
        <v>81</v>
      </c>
      <c r="B67" s="40">
        <f>INDEX(Table6_Commodity_Output!$B$4:$B$72,MATCH($A67,Table6_Commodity_Output!$A$4:$A$72,0))</f>
        <v>8382</v>
      </c>
      <c r="C67" s="54">
        <v>96.77</v>
      </c>
      <c r="D67" s="48">
        <v>8662</v>
      </c>
    </row>
    <row r="68" spans="1:4" ht="16.5" customHeight="1" x14ac:dyDescent="0.3">
      <c r="A68" s="114" t="s">
        <v>136</v>
      </c>
      <c r="B68" s="40">
        <f>INDEX(Table6_Commodity_Output!$B$4:$B$72,MATCH($A68,Table6_Commodity_Output!$A$4:$A$72,0))</f>
        <v>938</v>
      </c>
      <c r="C68" s="54">
        <v>102.73</v>
      </c>
      <c r="D68" s="48">
        <v>913</v>
      </c>
    </row>
    <row r="69" spans="1:4" ht="17.25" customHeight="1" x14ac:dyDescent="0.3">
      <c r="A69" s="42" t="s">
        <v>82</v>
      </c>
      <c r="B69" s="40">
        <f>INDEX(Table6_Commodity_Output!$B$4:$B$72,MATCH($A69,Table6_Commodity_Output!$A$4:$A$72,0))</f>
        <v>21494</v>
      </c>
      <c r="C69" s="54">
        <v>93.73</v>
      </c>
      <c r="D69" s="48">
        <v>22931</v>
      </c>
    </row>
    <row r="70" spans="1:4" ht="16.5" customHeight="1" x14ac:dyDescent="0.3">
      <c r="A70" s="44" t="s">
        <v>34</v>
      </c>
      <c r="B70" s="45">
        <f>INDEX(Table6_Commodity_Output!$B$4:$B$72,MATCH($A70,Table6_Commodity_Output!$A$4:$A$72,0))</f>
        <v>23588</v>
      </c>
      <c r="C70" s="55">
        <v>91.96</v>
      </c>
      <c r="D70" s="49">
        <v>25650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Snead, Matthew - Federal</cp:lastModifiedBy>
  <dcterms:created xsi:type="dcterms:W3CDTF">2016-09-23T18:56:51Z</dcterms:created>
  <dcterms:modified xsi:type="dcterms:W3CDTF">2025-01-31T21:39:42Z</dcterms:modified>
</cp:coreProperties>
</file>