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A:\Production\Satellite Accounts\Arts and Cultural Production\Deliverables\FY_2024\ACPSA Deliverables 2024 (1998-2018)\"/>
    </mc:Choice>
  </mc:AlternateContent>
  <xr:revisionPtr revIDLastSave="0" documentId="13_ncr:1_{80BFAB83-C3CA-4F64-BE57-30C1522DE700}" xr6:coauthVersionLast="47" xr6:coauthVersionMax="47" xr10:uidLastSave="{00000000-0000-0000-0000-000000000000}"/>
  <bookViews>
    <workbookView xWindow="-108" yWindow="-108" windowWidth="23256" windowHeight="12576" tabRatio="869" xr2:uid="{00000000-000D-0000-FFFF-FFFF00000000}"/>
  </bookViews>
  <sheets>
    <sheet name="Table1_Production" sheetId="1" r:id="rId1"/>
    <sheet name="Table2_Industry_Output_VA" sheetId="2" r:id="rId2"/>
    <sheet name="Table3_Supply_Consumption" sheetId="9" r:id="rId3"/>
    <sheet name="Table4_Employment" sheetId="4" r:id="rId4"/>
    <sheet name="Table5_Total_Employment" sheetId="7" r:id="rId5"/>
    <sheet name="Table6_Commodity_Output" sheetId="5" r:id="rId6"/>
    <sheet name="Table7_Real_Output" sheetId="11" r:id="rId7"/>
  </sheets>
  <definedNames>
    <definedName name="_xlnm._FilterDatabase" localSheetId="1" hidden="1">Table2_Industry_Output_VA!$A$1:$H$47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8" i="11" l="1"/>
  <c r="B21" i="11" l="1"/>
  <c r="B52" i="11"/>
  <c r="B60" i="11"/>
  <c r="B45" i="11" l="1"/>
  <c r="B13" i="11"/>
  <c r="B42" i="11"/>
  <c r="B10" i="11"/>
  <c r="B37" i="11"/>
  <c r="B5" i="11"/>
  <c r="B34" i="11"/>
  <c r="B29" i="11"/>
  <c r="B69" i="11"/>
  <c r="B26" i="11"/>
  <c r="B18" i="11"/>
  <c r="B66" i="11"/>
  <c r="B58" i="11"/>
  <c r="B43" i="11"/>
  <c r="B35" i="11"/>
  <c r="B27" i="11"/>
  <c r="B19" i="11"/>
  <c r="B11" i="11"/>
  <c r="B65" i="11"/>
  <c r="B57" i="11"/>
  <c r="B50" i="11"/>
  <c r="B64" i="11"/>
  <c r="B56" i="11"/>
  <c r="B49" i="11"/>
  <c r="B41" i="11"/>
  <c r="B33" i="11"/>
  <c r="B25" i="11"/>
  <c r="B17" i="11"/>
  <c r="B9" i="11"/>
  <c r="B63" i="11"/>
  <c r="B55" i="11"/>
  <c r="B48" i="11"/>
  <c r="B40" i="11"/>
  <c r="B32" i="11"/>
  <c r="B24" i="11"/>
  <c r="B16" i="11"/>
  <c r="B8" i="11"/>
  <c r="B3" i="11"/>
  <c r="B62" i="11"/>
  <c r="B54" i="11"/>
  <c r="B47" i="11"/>
  <c r="B39" i="11"/>
  <c r="B31" i="11"/>
  <c r="B23" i="11"/>
  <c r="B15" i="11"/>
  <c r="B7" i="11"/>
  <c r="B70" i="11"/>
  <c r="B61" i="11"/>
  <c r="B53" i="11"/>
  <c r="B46" i="11"/>
  <c r="B38" i="11"/>
  <c r="B30" i="11"/>
  <c r="B22" i="11"/>
  <c r="B14" i="11"/>
  <c r="B6" i="11"/>
  <c r="B67" i="11"/>
  <c r="B59" i="11"/>
  <c r="B51" i="11"/>
  <c r="B44" i="11"/>
  <c r="B36" i="11"/>
  <c r="B28" i="11"/>
  <c r="B20" i="11"/>
  <c r="B12" i="11"/>
  <c r="B4" i="11"/>
</calcChain>
</file>

<file path=xl/sharedStrings.xml><?xml version="1.0" encoding="utf-8"?>
<sst xmlns="http://schemas.openxmlformats.org/spreadsheetml/2006/main" count="514" uniqueCount="144">
  <si>
    <t>[Millions of dollars]</t>
  </si>
  <si>
    <t>Commodities</t>
  </si>
  <si>
    <t>Industry</t>
  </si>
  <si>
    <t>Performing Arts</t>
  </si>
  <si>
    <t>Independent Artists, Writers, And Performers</t>
  </si>
  <si>
    <t>Agents/Managers For Artists</t>
  </si>
  <si>
    <t>Promoters of performing arts and similar events</t>
  </si>
  <si>
    <t>Museums</t>
  </si>
  <si>
    <t>Advertising</t>
  </si>
  <si>
    <t>Architectural Services</t>
  </si>
  <si>
    <t>Landscape Architectural Services</t>
  </si>
  <si>
    <t>Interior Design Services</t>
  </si>
  <si>
    <t>Graphic Design Services</t>
  </si>
  <si>
    <t>Computer Systems Design</t>
  </si>
  <si>
    <t>Industrial Design Services</t>
  </si>
  <si>
    <t>All Other Design Services</t>
  </si>
  <si>
    <t>Photography and Photofinishing Services</t>
  </si>
  <si>
    <t>Fine Arts Education</t>
  </si>
  <si>
    <t>Education Services</t>
  </si>
  <si>
    <t>Rental and Leasing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</si>
  <si>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</si>
  <si>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</si>
  <si>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</si>
  <si>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</si>
  <si>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</si>
  <si>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</si>
  <si>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Printed Goods Manufacturing</t>
  </si>
  <si>
    <t>Jewelry and Silverware Manufacturing</t>
  </si>
  <si>
    <t>Musical Instruments Manufacturing</t>
  </si>
  <si>
    <t>Custom Architectural Woodwork and Metalwork Manufacturing</t>
  </si>
  <si>
    <t>Other Goods Manufacturing</t>
  </si>
  <si>
    <t>Grant-Making And Giving Services</t>
  </si>
  <si>
    <t>Unions</t>
  </si>
  <si>
    <t>Government</t>
  </si>
  <si>
    <t>Construction</t>
  </si>
  <si>
    <t>Wholesale and Transportation Industries</t>
  </si>
  <si>
    <t>Retail Industries</t>
  </si>
  <si>
    <t>All Other Industries</t>
  </si>
  <si>
    <t>Domestic production at producers' prices</t>
  </si>
  <si>
    <t>Core Arts and Cultural Production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</si>
  <si>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</si>
  <si>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</si>
  <si>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</si>
  <si>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</si>
  <si>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</si>
  <si>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</si>
  <si>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</si>
  <si>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</si>
  <si>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</si>
  <si>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</si>
  <si>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</si>
  <si>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</si>
  <si>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</si>
  <si>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</si>
  <si>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</si>
  <si>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</si>
  <si>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</si>
  <si>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</si>
  <si>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</si>
  <si>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</si>
  <si>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</si>
  <si>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Supporting Arts and Cultural Production</t>
  </si>
  <si>
    <t>Art support services</t>
  </si>
  <si>
    <t>Rental And Leasing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</si>
  <si>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</si>
  <si>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</si>
  <si>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</si>
  <si>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</si>
  <si>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</si>
  <si>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</si>
  <si>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</si>
  <si>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</si>
  <si>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</si>
  <si>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</si>
  <si>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</si>
  <si>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</si>
  <si>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</si>
  <si>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</si>
  <si>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</si>
  <si>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</si>
  <si>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</si>
  <si>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</si>
  <si>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Other Goods</t>
  </si>
  <si>
    <t>ACPSA Wholesale Trade and Transportation Margins</t>
  </si>
  <si>
    <t>ACPSA Retail Trade Margins</t>
  </si>
  <si>
    <t>NonACPSA-related Production</t>
  </si>
  <si>
    <t>All Other Wholesale And Transporation Margin</t>
  </si>
  <si>
    <t>All Other Retail Margin</t>
  </si>
  <si>
    <t>All Other Commodities</t>
  </si>
  <si>
    <t>Industry Output</t>
  </si>
  <si>
    <t>Intermediate Inputs</t>
  </si>
  <si>
    <t>Value Added</t>
  </si>
  <si>
    <t>Compensation of Employees</t>
  </si>
  <si>
    <t>Taxes on Production and Imports, less Subsidies</t>
  </si>
  <si>
    <t>Gross Operating Surplus</t>
  </si>
  <si>
    <t>Total</t>
  </si>
  <si>
    <t>Performing Arts Companies</t>
  </si>
  <si>
    <t>Manufacturing</t>
  </si>
  <si>
    <t>Industry output</t>
  </si>
  <si>
    <t>ACPSA Industry Ratio</t>
  </si>
  <si>
    <t>Commodity</t>
  </si>
  <si>
    <t>Supply</t>
  </si>
  <si>
    <t>Intermediate</t>
  </si>
  <si>
    <t>Consumption</t>
  </si>
  <si>
    <t>Imports</t>
  </si>
  <si>
    <t>Change in Inventories</t>
  </si>
  <si>
    <t>Wholesale trade and transportation margins</t>
  </si>
  <si>
    <t>Retail trade margins</t>
  </si>
  <si>
    <t>Total supply at purchasers' value</t>
  </si>
  <si>
    <t>Private expenditures</t>
  </si>
  <si>
    <t>Government expenditures</t>
  </si>
  <si>
    <t>Personal consumption expenditures</t>
  </si>
  <si>
    <t>Gross private fixed investment</t>
  </si>
  <si>
    <t>Government final expenditures</t>
  </si>
  <si>
    <t>Exports</t>
  </si>
  <si>
    <t>Total consumption</t>
  </si>
  <si>
    <t>Total ACPSA</t>
  </si>
  <si>
    <t>Total employment (thousands of employees)</t>
  </si>
  <si>
    <t>Compensation (millions of dollars)</t>
  </si>
  <si>
    <t>ACPSA industry ratio</t>
  </si>
  <si>
    <t>ACPSA employment (thousands of employees)</t>
  </si>
  <si>
    <t>ACPSA compensation (millions of dollars)</t>
  </si>
  <si>
    <t>[Thousands of employees]</t>
  </si>
  <si>
    <t>Direct ACPSA employment</t>
  </si>
  <si>
    <t>Total industry employment multiplier</t>
  </si>
  <si>
    <t>Total ACPSA-related employment</t>
  </si>
  <si>
    <t>Domestic ACPSA-related Output at Purchasers' Value</t>
  </si>
  <si>
    <t>Total commodity output multiplier</t>
  </si>
  <si>
    <t>Total ACPSA-related output</t>
  </si>
  <si>
    <t>Direct output (Millions of dollars)</t>
  </si>
  <si>
    <t>Chain-type price index</t>
  </si>
  <si>
    <t>Intermediate Consumption</t>
  </si>
  <si>
    <t>ACPSA Output</t>
  </si>
  <si>
    <t>ACPSA Intermediate Consumption</t>
  </si>
  <si>
    <t>ACPSA Value Added</t>
  </si>
  <si>
    <t>Real output (Millions of chained (2017) dollars)</t>
  </si>
  <si>
    <t>Camera And Motion Picture Equipment</t>
  </si>
  <si>
    <t>Table 7.  Real Output by Commodity, 2010</t>
  </si>
  <si>
    <t>Table 6.  Output by Commodity, 2010</t>
  </si>
  <si>
    <t>Table 5.  Employment by Industry, 2010</t>
  </si>
  <si>
    <t>Table 4.  Employment and Compensation of Employees by Industry, 2010</t>
  </si>
  <si>
    <t>Table 3. Supply and Consumption of Commodities, 2010</t>
  </si>
  <si>
    <t>Table 2. Output and Value Added by Industry, 2010</t>
  </si>
  <si>
    <t>Table 1.  Production of Commodities by Industry,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</si>
</sst>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left"/>
    </xf>
    <xf numFmtId="0" fontId="2" fillId="0" borderId="13" xfId="0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wrapText="1" indent="2"/>
    </xf>
    <xf numFmtId="0" fontId="2" fillId="0" borderId="13" xfId="0" applyFont="1" applyFill="1" applyBorder="1" applyAlignment="1">
      <alignment horizontal="left" vertical="center" indent="1"/>
    </xf>
    <xf numFmtId="0" fontId="2" fillId="0" borderId="13" xfId="0" applyFont="1" applyFill="1" applyBorder="1" applyAlignment="1">
      <alignment horizontal="left" vertical="center" indent="2"/>
    </xf>
    <xf numFmtId="0" fontId="2" fillId="0" borderId="13" xfId="1" applyFont="1" applyFill="1" applyBorder="1" applyAlignment="1">
      <alignment horizontal="left" wrapText="1" indent="2"/>
    </xf>
    <xf numFmtId="0" fontId="2" fillId="0" borderId="13" xfId="1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indent="1"/>
    </xf>
    <xf numFmtId="0" fontId="2" fillId="0" borderId="5" xfId="1" applyFont="1" applyFill="1" applyBorder="1" applyAlignment="1">
      <alignment horizontal="left" wrapText="1" indent="1"/>
    </xf>
    <xf numFmtId="0" fontId="8" fillId="0" borderId="11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/>
    </xf>
    <xf numFmtId="0" fontId="8" fillId="0" borderId="13" xfId="1" applyFont="1" applyFill="1" applyBorder="1" applyAlignment="1">
      <alignment horizontal="left" wrapText="1"/>
    </xf>
    <xf numFmtId="3" fontId="3" fillId="0" borderId="14" xfId="2" applyNumberFormat="1" applyFont="1" applyBorder="1" applyAlignment="1">
      <alignment horizontal="center"/>
    </xf>
    <xf numFmtId="3" fontId="3" fillId="0" borderId="13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3" fontId="3" fillId="0" borderId="5" xfId="2" applyNumberFormat="1" applyFont="1" applyBorder="1" applyAlignment="1">
      <alignment horizontal="center"/>
    </xf>
    <xf numFmtId="3" fontId="3" fillId="0" borderId="9" xfId="2" applyNumberFormat="1" applyFont="1" applyBorder="1" applyAlignment="1">
      <alignment horizontal="center"/>
    </xf>
    <xf numFmtId="0" fontId="0" fillId="0" borderId="0" xfId="0" applyBorder="1"/>
    <xf numFmtId="0" fontId="0" fillId="0" borderId="15" xfId="0" applyBorder="1"/>
    <xf numFmtId="3" fontId="3" fillId="0" borderId="0" xfId="2" applyNumberFormat="1" applyFont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3" fillId="0" borderId="13" xfId="2" applyNumberFormat="1" applyFont="1" applyBorder="1"/>
    <xf numFmtId="3" fontId="3" fillId="0" borderId="5" xfId="2" applyNumberFormat="1" applyFont="1" applyBorder="1"/>
    <xf numFmtId="3" fontId="7" fillId="0" borderId="11" xfId="2" applyNumberFormat="1" applyFont="1" applyBorder="1"/>
    <xf numFmtId="3" fontId="7" fillId="0" borderId="13" xfId="2" applyNumberFormat="1" applyFont="1" applyBorder="1"/>
    <xf numFmtId="164" fontId="8" fillId="0" borderId="10" xfId="1" applyNumberFormat="1" applyFont="1" applyFill="1" applyBorder="1" applyAlignment="1">
      <alignment horizontal="center" vertical="center" wrapText="1"/>
    </xf>
    <xf numFmtId="164" fontId="3" fillId="0" borderId="13" xfId="2" applyNumberFormat="1" applyFont="1" applyBorder="1"/>
    <xf numFmtId="164" fontId="3" fillId="0" borderId="5" xfId="2" applyNumberFormat="1" applyFont="1" applyBorder="1"/>
    <xf numFmtId="0" fontId="6" fillId="0" borderId="12" xfId="0" applyFont="1" applyBorder="1"/>
    <xf numFmtId="0" fontId="7" fillId="0" borderId="8" xfId="0" applyFont="1" applyBorder="1" applyAlignment="1">
      <alignment horizontal="left" indent="1"/>
    </xf>
    <xf numFmtId="3" fontId="7" fillId="0" borderId="14" xfId="0" applyNumberFormat="1" applyFont="1" applyBorder="1"/>
    <xf numFmtId="0" fontId="3" fillId="0" borderId="8" xfId="0" applyFont="1" applyBorder="1" applyAlignment="1">
      <alignment horizontal="left" indent="2"/>
    </xf>
    <xf numFmtId="3" fontId="3" fillId="0" borderId="14" xfId="0" applyNumberFormat="1" applyFont="1" applyBorder="1"/>
    <xf numFmtId="0" fontId="3" fillId="0" borderId="8" xfId="0" applyFont="1" applyBorder="1" applyAlignment="1">
      <alignment horizontal="left" indent="3"/>
    </xf>
    <xf numFmtId="0" fontId="2" fillId="0" borderId="8" xfId="1" applyFont="1" applyFill="1" applyBorder="1" applyAlignment="1">
      <alignment horizontal="left" wrapText="1" indent="3"/>
    </xf>
    <xf numFmtId="0" fontId="2" fillId="0" borderId="8" xfId="1" applyFont="1" applyFill="1" applyBorder="1" applyAlignment="1">
      <alignment horizontal="left" wrapText="1" indent="2"/>
    </xf>
    <xf numFmtId="0" fontId="2" fillId="0" borderId="9" xfId="1" applyFont="1" applyFill="1" applyBorder="1" applyAlignment="1">
      <alignment horizontal="left" wrapText="1" indent="2"/>
    </xf>
    <xf numFmtId="3" fontId="3" fillId="0" borderId="6" xfId="0" applyNumberFormat="1" applyFont="1" applyBorder="1"/>
    <xf numFmtId="3" fontId="8" fillId="0" borderId="7" xfId="1" applyNumberFormat="1" applyFont="1" applyFill="1" applyBorder="1" applyAlignment="1">
      <alignment wrapText="1"/>
    </xf>
    <xf numFmtId="3" fontId="8" fillId="0" borderId="12" xfId="1" applyNumberFormat="1" applyFont="1" applyFill="1" applyBorder="1" applyAlignment="1">
      <alignment wrapText="1"/>
    </xf>
    <xf numFmtId="3" fontId="2" fillId="0" borderId="8" xfId="1" applyNumberFormat="1" applyFont="1" applyFill="1" applyBorder="1" applyAlignment="1">
      <alignment wrapText="1"/>
    </xf>
    <xf numFmtId="3" fontId="2" fillId="0" borderId="9" xfId="1" applyNumberFormat="1" applyFont="1" applyFill="1" applyBorder="1" applyAlignment="1">
      <alignment wrapText="1"/>
    </xf>
    <xf numFmtId="3" fontId="8" fillId="0" borderId="8" xfId="1" applyNumberFormat="1" applyFont="1" applyFill="1" applyBorder="1" applyAlignment="1">
      <alignment wrapText="1"/>
    </xf>
    <xf numFmtId="0" fontId="3" fillId="0" borderId="8" xfId="0" applyFont="1" applyBorder="1" applyAlignment="1">
      <alignment horizontal="left" indent="1"/>
    </xf>
    <xf numFmtId="4" fontId="8" fillId="0" borderId="11" xfId="1" applyNumberFormat="1" applyFont="1" applyFill="1" applyBorder="1" applyAlignment="1">
      <alignment wrapText="1"/>
    </xf>
    <xf numFmtId="4" fontId="8" fillId="0" borderId="13" xfId="1" applyNumberFormat="1" applyFont="1" applyFill="1" applyBorder="1" applyAlignment="1">
      <alignment wrapText="1"/>
    </xf>
    <xf numFmtId="4" fontId="2" fillId="0" borderId="13" xfId="1" applyNumberFormat="1" applyFont="1" applyFill="1" applyBorder="1" applyAlignment="1">
      <alignment wrapText="1"/>
    </xf>
    <xf numFmtId="4" fontId="2" fillId="0" borderId="5" xfId="1" applyNumberFormat="1" applyFont="1" applyFill="1" applyBorder="1" applyAlignment="1">
      <alignment wrapText="1"/>
    </xf>
    <xf numFmtId="0" fontId="7" fillId="0" borderId="9" xfId="0" applyFont="1" applyBorder="1" applyAlignment="1">
      <alignment horizontal="left" indent="1"/>
    </xf>
    <xf numFmtId="0" fontId="7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 indent="1"/>
    </xf>
    <xf numFmtId="164" fontId="7" fillId="0" borderId="13" xfId="2" applyNumberFormat="1" applyFont="1" applyBorder="1"/>
    <xf numFmtId="3" fontId="7" fillId="0" borderId="13" xfId="2" applyNumberFormat="1" applyFont="1" applyBorder="1" applyAlignment="1">
      <alignment horizontal="center"/>
    </xf>
    <xf numFmtId="3" fontId="7" fillId="0" borderId="0" xfId="2" applyNumberFormat="1" applyFont="1" applyAlignment="1">
      <alignment horizontal="center"/>
    </xf>
    <xf numFmtId="0" fontId="9" fillId="0" borderId="0" xfId="0" applyFont="1"/>
    <xf numFmtId="3" fontId="7" fillId="0" borderId="14" xfId="2" applyNumberFormat="1" applyFont="1" applyBorder="1" applyAlignment="1">
      <alignment horizontal="center"/>
    </xf>
    <xf numFmtId="3" fontId="7" fillId="0" borderId="8" xfId="2" applyNumberFormat="1" applyFont="1" applyBorder="1" applyAlignment="1">
      <alignment horizontal="center"/>
    </xf>
    <xf numFmtId="3" fontId="7" fillId="0" borderId="7" xfId="2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center"/>
    </xf>
    <xf numFmtId="3" fontId="7" fillId="0" borderId="12" xfId="2" applyNumberFormat="1" applyFont="1" applyBorder="1" applyAlignment="1">
      <alignment horizontal="center"/>
    </xf>
    <xf numFmtId="164" fontId="7" fillId="0" borderId="11" xfId="2" applyNumberFormat="1" applyFont="1" applyBorder="1"/>
    <xf numFmtId="0" fontId="8" fillId="0" borderId="10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7" fillId="0" borderId="8" xfId="0" applyFont="1" applyBorder="1"/>
    <xf numFmtId="3" fontId="7" fillId="0" borderId="7" xfId="0" applyNumberFormat="1" applyFont="1" applyBorder="1"/>
    <xf numFmtId="3" fontId="7" fillId="0" borderId="11" xfId="0" applyNumberFormat="1" applyFont="1" applyBorder="1"/>
    <xf numFmtId="164" fontId="7" fillId="0" borderId="15" xfId="0" applyNumberFormat="1" applyFont="1" applyBorder="1"/>
    <xf numFmtId="3" fontId="7" fillId="0" borderId="12" xfId="0" applyNumberFormat="1" applyFont="1" applyBorder="1"/>
    <xf numFmtId="3" fontId="7" fillId="0" borderId="13" xfId="0" applyNumberFormat="1" applyFont="1" applyBorder="1"/>
    <xf numFmtId="164" fontId="7" fillId="0" borderId="0" xfId="0" applyNumberFormat="1" applyFont="1" applyBorder="1"/>
    <xf numFmtId="3" fontId="7" fillId="0" borderId="8" xfId="0" applyNumberFormat="1" applyFont="1" applyBorder="1"/>
    <xf numFmtId="3" fontId="3" fillId="0" borderId="13" xfId="0" applyNumberFormat="1" applyFont="1" applyBorder="1"/>
    <xf numFmtId="164" fontId="3" fillId="0" borderId="0" xfId="0" applyNumberFormat="1" applyFont="1" applyBorder="1"/>
    <xf numFmtId="3" fontId="3" fillId="0" borderId="8" xfId="0" applyNumberFormat="1" applyFont="1" applyBorder="1"/>
    <xf numFmtId="3" fontId="7" fillId="0" borderId="6" xfId="0" applyNumberFormat="1" applyFont="1" applyBorder="1"/>
    <xf numFmtId="3" fontId="7" fillId="0" borderId="5" xfId="0" applyNumberFormat="1" applyFont="1" applyBorder="1"/>
    <xf numFmtId="164" fontId="7" fillId="0" borderId="1" xfId="0" applyNumberFormat="1" applyFont="1" applyBorder="1"/>
    <xf numFmtId="3" fontId="7" fillId="0" borderId="9" xfId="0" applyNumberFormat="1" applyFont="1" applyBorder="1"/>
    <xf numFmtId="3" fontId="7" fillId="0" borderId="12" xfId="2" applyNumberFormat="1" applyFont="1" applyBorder="1"/>
    <xf numFmtId="3" fontId="7" fillId="0" borderId="14" xfId="2" applyNumberFormat="1" applyFont="1" applyBorder="1"/>
    <xf numFmtId="3" fontId="7" fillId="0" borderId="8" xfId="2" applyNumberFormat="1" applyFont="1" applyBorder="1"/>
    <xf numFmtId="3" fontId="3" fillId="0" borderId="14" xfId="2" applyNumberFormat="1" applyFont="1" applyBorder="1"/>
    <xf numFmtId="3" fontId="3" fillId="0" borderId="8" xfId="2" applyNumberFormat="1" applyFont="1" applyBorder="1"/>
    <xf numFmtId="3" fontId="3" fillId="0" borderId="6" xfId="2" applyNumberFormat="1" applyFont="1" applyBorder="1"/>
    <xf numFmtId="3" fontId="3" fillId="0" borderId="9" xfId="2" applyNumberFormat="1" applyFont="1" applyBorder="1"/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0" xfId="1" quotePrefix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7" fillId="0" borderId="15" xfId="2" applyNumberFormat="1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3" fontId="7" fillId="0" borderId="0" xfId="2" applyNumberFormat="1" applyFont="1" applyBorder="1" applyAlignment="1">
      <alignment horizontal="center"/>
    </xf>
    <xf numFmtId="3" fontId="9" fillId="0" borderId="0" xfId="0" applyNumberFormat="1" applyFont="1"/>
    <xf numFmtId="3" fontId="7" fillId="0" borderId="5" xfId="2" applyNumberFormat="1" applyFont="1" applyBorder="1"/>
    <xf numFmtId="164" fontId="7" fillId="0" borderId="5" xfId="2" applyNumberFormat="1" applyFont="1" applyBorder="1"/>
    <xf numFmtId="0" fontId="0" fillId="0" borderId="0" xfId="0" applyBorder="1" applyAlignment="1">
      <alignment horizontal="left"/>
    </xf>
    <xf numFmtId="3" fontId="7" fillId="0" borderId="0" xfId="0" applyNumberFormat="1" applyFont="1" applyBorder="1"/>
    <xf numFmtId="3" fontId="0" fillId="0" borderId="0" xfId="0" applyNumberFormat="1"/>
    <xf numFmtId="0" fontId="7" fillId="0" borderId="12" xfId="0" applyFont="1" applyBorder="1"/>
    <xf numFmtId="165" fontId="7" fillId="0" borderId="11" xfId="2" applyNumberFormat="1" applyFont="1" applyBorder="1"/>
    <xf numFmtId="165" fontId="7" fillId="0" borderId="13" xfId="2" applyNumberFormat="1" applyFont="1" applyBorder="1"/>
    <xf numFmtId="165" fontId="3" fillId="0" borderId="13" xfId="2" applyNumberFormat="1" applyFont="1" applyBorder="1"/>
    <xf numFmtId="165" fontId="7" fillId="0" borderId="5" xfId="2" applyNumberFormat="1" applyFont="1" applyBorder="1"/>
    <xf numFmtId="0" fontId="2" fillId="0" borderId="14" xfId="0" applyFont="1" applyBorder="1" applyAlignment="1">
      <alignment horizontal="left" wrapText="1" indent="2"/>
    </xf>
    <xf numFmtId="0" fontId="2" fillId="0" borderId="14" xfId="0" applyFont="1" applyBorder="1" applyAlignment="1">
      <alignment horizontal="left" wrapText="1" indent="3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wrapText="1"/>
    </xf>
    <xf numFmtId="0" fontId="1" fillId="0" borderId="15" xfId="1" applyFont="1" applyFill="1" applyBorder="1" applyAlignment="1">
      <alignment horizontal="center" wrapText="1"/>
    </xf>
    <xf numFmtId="0" fontId="1" fillId="0" borderId="1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9" xfId="1" applyFont="1" applyFill="1" applyBorder="1" applyAlignment="1">
      <alignment horizont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wrapText="1"/>
    </xf>
    <xf numFmtId="0" fontId="4" fillId="0" borderId="4" xfId="1" applyFill="1" applyBorder="1" applyAlignment="1">
      <alignment horizontal="center"/>
    </xf>
    <xf numFmtId="0" fontId="4" fillId="0" borderId="2" xfId="1" applyFill="1" applyBorder="1" applyAlignment="1">
      <alignment horizontal="center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 wrapText="1"/>
    </xf>
    <xf numFmtId="0" fontId="1" fillId="0" borderId="4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" fillId="0" borderId="3" xfId="1" quotePrefix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3"/>
  <sheetViews>
    <sheetView tabSelected="1" topLeftCell="P48" zoomScaleNormal="100" workbookViewId="0">
      <selection activeCell="AA57" sqref="AA57"/>
    </sheetView>
  </sheetViews>
  <sheetFormatPr defaultRowHeight="14.4" x14ac:dyDescent="0.3"/>
  <cols>
    <col min="1" max="1" width="35" bestFit="1" customWidth="1"/>
    <col min="2" max="2" width="10.88671875" bestFit="1" customWidth="1"/>
    <col min="3" max="3" width="12.6640625" customWidth="1"/>
    <col min="4" max="4" width="17.44140625" customWidth="1"/>
    <col min="5" max="5" width="12.88671875" customWidth="1"/>
    <col min="6" max="6" width="9.5546875" bestFit="1" customWidth="1"/>
    <col min="7" max="7" width="10.6640625" bestFit="1" customWidth="1"/>
    <col min="8" max="8" width="13" customWidth="1"/>
    <col min="9" max="9" width="13.33203125" customWidth="1"/>
    <col min="10" max="11" width="9.5546875" bestFit="1" customWidth="1"/>
    <col min="12" max="12" width="10.6640625" bestFit="1" customWidth="1"/>
    <col min="13" max="14" width="9.44140625" bestFit="1" customWidth="1"/>
    <col min="15" max="15" width="13.88671875" customWidth="1"/>
    <col min="16" max="16" width="9.5546875" bestFit="1" customWidth="1"/>
    <col min="17" max="17" width="10.6640625" bestFit="1" customWidth="1"/>
    <col min="18" max="19" width="9.5546875" bestFit="1" customWidth="1"/>
    <col min="20" max="21" width="10.6640625" bestFit="1" customWidth="1"/>
    <col min="22" max="22" width="10.33203125" bestFit="1" customWidth="1"/>
    <col min="23" max="23" width="12.88671875" bestFit="1" customWidth="1"/>
    <col min="24" max="24" width="11.44140625" customWidth="1"/>
    <col min="25" max="27" width="13.88671875" bestFit="1" customWidth="1"/>
    <col min="28" max="28" width="14.109375" customWidth="1"/>
    <col min="29" max="29" width="13.88671875" bestFit="1" customWidth="1"/>
    <col min="30" max="30" width="10.6640625" bestFit="1" customWidth="1"/>
    <col min="31" max="31" width="9.5546875" bestFit="1" customWidth="1"/>
    <col min="32" max="32" width="11.88671875" bestFit="1" customWidth="1"/>
    <col min="33" max="33" width="12.6640625" bestFit="1" customWidth="1"/>
    <col min="34" max="34" width="13.88671875" bestFit="1" customWidth="1"/>
    <col min="35" max="35" width="11.88671875" bestFit="1" customWidth="1"/>
    <col min="36" max="37" width="13.109375" bestFit="1" customWidth="1"/>
  </cols>
  <sheetData>
    <row r="1" spans="1:37" x14ac:dyDescent="0.3">
      <c r="A1" s="115" t="s">
        <v>143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7"/>
    </row>
    <row r="2" spans="1:37" x14ac:dyDescent="0.3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9"/>
    </row>
    <row r="3" spans="1:37" x14ac:dyDescent="0.3">
      <c r="A3" s="120" t="s">
        <v>1</v>
      </c>
      <c r="B3" s="122" t="s">
        <v>2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9"/>
    </row>
    <row r="4" spans="1:37" ht="51" x14ac:dyDescent="0.3">
      <c r="A4" s="121"/>
      <c r="B4" s="28" t="s">
        <v>96</v>
      </c>
      <c r="C4" s="28" t="s">
        <v>4</v>
      </c>
      <c r="D4" s="28" t="s">
        <v>5</v>
      </c>
      <c r="E4" s="28" t="s">
        <v>6</v>
      </c>
      <c r="F4" s="28" t="s">
        <v>7</v>
      </c>
      <c r="G4" s="28" t="s">
        <v>8</v>
      </c>
      <c r="H4" s="28" t="s">
        <v>9</v>
      </c>
      <c r="I4" s="28" t="s">
        <v>10</v>
      </c>
      <c r="J4" s="98" t="s">
        <v>11</v>
      </c>
      <c r="K4" s="28" t="s">
        <v>12</v>
      </c>
      <c r="L4" s="28" t="s">
        <v>13</v>
      </c>
      <c r="M4" s="28" t="s">
        <v>14</v>
      </c>
      <c r="N4" s="28" t="s">
        <v>15</v>
      </c>
      <c r="O4" s="28" t="s">
        <v>16</v>
      </c>
      <c r="P4" s="28" t="s">
        <v>17</v>
      </c>
      <c r="Q4" s="28" t="s">
        <v>18</v>
      </c>
      <c r="R4" s="28" t="s">
        <v>19</v>
      </c>
      <c r="S4" s="28" t="s">
        <v>20</v>
      </c>
      <c r="T4" s="28" t="s">
        <v>21</v>
      </c>
      <c r="U4" s="28" t="s">
        <v>22</v>
      </c>
      <c r="V4" s="28" t="s">
        <v>23</v>
      </c>
      <c r="W4" s="28" t="s">
        <v>24</v>
      </c>
      <c r="X4" s="28" t="s">
        <v>25</v>
      </c>
      <c r="Y4" s="28" t="s">
        <v>26</v>
      </c>
      <c r="Z4" s="28" t="s">
        <v>27</v>
      </c>
      <c r="AA4" s="28" t="s">
        <v>28</v>
      </c>
      <c r="AB4" s="28" t="s">
        <v>29</v>
      </c>
      <c r="AC4" s="28" t="s">
        <v>30</v>
      </c>
      <c r="AD4" s="28" t="s">
        <v>31</v>
      </c>
      <c r="AE4" s="28" t="s">
        <v>32</v>
      </c>
      <c r="AF4" s="28" t="s">
        <v>33</v>
      </c>
      <c r="AG4" s="28" t="s">
        <v>34</v>
      </c>
      <c r="AH4" s="28" t="s">
        <v>35</v>
      </c>
      <c r="AI4" s="28" t="s">
        <v>36</v>
      </c>
      <c r="AJ4" s="28" t="s">
        <v>37</v>
      </c>
      <c r="AK4" s="28" t="s">
        <v>38</v>
      </c>
    </row>
    <row r="5" spans="1:37" s="62" customFormat="1" x14ac:dyDescent="0.3">
      <c r="A5" s="10" t="s">
        <v>39</v>
      </c>
      <c r="B5" s="65">
        <v>19920</v>
      </c>
      <c r="C5" s="65">
        <v>29148</v>
      </c>
      <c r="D5" s="65">
        <v>224</v>
      </c>
      <c r="E5" s="65">
        <v>9351</v>
      </c>
      <c r="F5" s="65">
        <v>10620</v>
      </c>
      <c r="G5" s="65">
        <v>35189</v>
      </c>
      <c r="H5" s="65">
        <v>22278</v>
      </c>
      <c r="I5" s="65">
        <v>4146</v>
      </c>
      <c r="J5" s="65">
        <v>10084</v>
      </c>
      <c r="K5" s="65">
        <v>9660</v>
      </c>
      <c r="L5" s="65">
        <v>2810</v>
      </c>
      <c r="M5" s="66">
        <v>1672</v>
      </c>
      <c r="N5" s="67">
        <v>1631</v>
      </c>
      <c r="O5" s="67">
        <v>12099</v>
      </c>
      <c r="P5" s="67">
        <v>4833</v>
      </c>
      <c r="Q5" s="67">
        <v>7380</v>
      </c>
      <c r="R5" s="67">
        <v>0</v>
      </c>
      <c r="S5" s="67">
        <v>0</v>
      </c>
      <c r="T5" s="67">
        <v>41417</v>
      </c>
      <c r="U5" s="67">
        <v>29398</v>
      </c>
      <c r="V5" s="99">
        <v>4229</v>
      </c>
      <c r="W5" s="65">
        <v>90650</v>
      </c>
      <c r="X5" s="65">
        <v>27678</v>
      </c>
      <c r="Y5" s="65">
        <v>11534</v>
      </c>
      <c r="Z5" s="65">
        <v>0</v>
      </c>
      <c r="AA5" s="65">
        <v>0</v>
      </c>
      <c r="AB5" s="65">
        <v>1</v>
      </c>
      <c r="AC5" s="66">
        <v>0</v>
      </c>
      <c r="AD5" s="67">
        <v>2</v>
      </c>
      <c r="AE5" s="67">
        <v>457</v>
      </c>
      <c r="AF5" s="67">
        <v>96857</v>
      </c>
      <c r="AG5" s="67">
        <v>0</v>
      </c>
      <c r="AH5" s="67">
        <v>659</v>
      </c>
      <c r="AI5" s="67">
        <v>2160</v>
      </c>
      <c r="AJ5" s="67">
        <v>28020</v>
      </c>
      <c r="AK5" s="67">
        <v>514108</v>
      </c>
    </row>
    <row r="6" spans="1:37" x14ac:dyDescent="0.3">
      <c r="A6" s="2" t="s">
        <v>3</v>
      </c>
      <c r="B6" s="14">
        <v>16236</v>
      </c>
      <c r="C6" s="14">
        <v>0</v>
      </c>
      <c r="D6" s="14">
        <v>115</v>
      </c>
      <c r="E6" s="14">
        <v>8404</v>
      </c>
      <c r="F6" s="14">
        <v>7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5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00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  <c r="AC6" s="15">
        <v>0</v>
      </c>
      <c r="AD6" s="16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J6" s="16">
        <v>1177</v>
      </c>
      <c r="AK6" s="16">
        <v>25939</v>
      </c>
    </row>
    <row r="7" spans="1:37" x14ac:dyDescent="0.3">
      <c r="A7" s="3" t="s">
        <v>40</v>
      </c>
      <c r="B7" s="14">
        <v>2165</v>
      </c>
      <c r="C7" s="14">
        <v>0</v>
      </c>
      <c r="D7" s="14">
        <v>16</v>
      </c>
      <c r="E7" s="14">
        <v>1170</v>
      </c>
      <c r="F7" s="14">
        <v>1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5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00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5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J7" s="16">
        <v>164</v>
      </c>
      <c r="AK7" s="16">
        <v>3516</v>
      </c>
    </row>
    <row r="8" spans="1:37" x14ac:dyDescent="0.3">
      <c r="A8" s="3" t="s">
        <v>41</v>
      </c>
      <c r="B8" s="14">
        <v>427</v>
      </c>
      <c r="C8" s="14">
        <v>0</v>
      </c>
      <c r="D8" s="14">
        <v>3</v>
      </c>
      <c r="E8" s="14">
        <v>231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00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5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6">
        <v>0</v>
      </c>
      <c r="AJ8" s="16">
        <v>32</v>
      </c>
      <c r="AK8" s="16">
        <v>694</v>
      </c>
    </row>
    <row r="9" spans="1:37" x14ac:dyDescent="0.3">
      <c r="A9" s="3" t="s">
        <v>42</v>
      </c>
      <c r="B9" s="14">
        <v>1733</v>
      </c>
      <c r="C9" s="14">
        <v>0</v>
      </c>
      <c r="D9" s="14">
        <v>13</v>
      </c>
      <c r="E9" s="14">
        <v>936</v>
      </c>
      <c r="F9" s="14">
        <v>1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00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5">
        <v>0</v>
      </c>
      <c r="AD9" s="16">
        <v>0</v>
      </c>
      <c r="AE9" s="16">
        <v>0</v>
      </c>
      <c r="AF9" s="16">
        <v>0</v>
      </c>
      <c r="AG9" s="16">
        <v>0</v>
      </c>
      <c r="AH9" s="16">
        <v>0</v>
      </c>
      <c r="AI9" s="16">
        <v>0</v>
      </c>
      <c r="AJ9" s="16">
        <v>131</v>
      </c>
      <c r="AK9" s="16">
        <v>2814</v>
      </c>
    </row>
    <row r="10" spans="1:37" x14ac:dyDescent="0.3">
      <c r="A10" s="3" t="s">
        <v>43</v>
      </c>
      <c r="B10" s="14">
        <v>1200</v>
      </c>
      <c r="C10" s="14">
        <v>0</v>
      </c>
      <c r="D10" s="14">
        <v>9</v>
      </c>
      <c r="E10" s="14">
        <v>648</v>
      </c>
      <c r="F10" s="14">
        <v>1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5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00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5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J10" s="16">
        <v>91</v>
      </c>
      <c r="AK10" s="16">
        <v>1949</v>
      </c>
    </row>
    <row r="11" spans="1:37" x14ac:dyDescent="0.3">
      <c r="A11" s="3" t="s">
        <v>44</v>
      </c>
      <c r="B11" s="14">
        <v>8302</v>
      </c>
      <c r="C11" s="14">
        <v>0</v>
      </c>
      <c r="D11" s="14">
        <v>62</v>
      </c>
      <c r="E11" s="14">
        <v>4485</v>
      </c>
      <c r="F11" s="14">
        <v>4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5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00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5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J11" s="16">
        <v>628</v>
      </c>
      <c r="AK11" s="16">
        <v>13481</v>
      </c>
    </row>
    <row r="12" spans="1:37" x14ac:dyDescent="0.3">
      <c r="A12" s="3" t="s">
        <v>45</v>
      </c>
      <c r="B12" s="14">
        <v>2408</v>
      </c>
      <c r="C12" s="14">
        <v>0</v>
      </c>
      <c r="D12" s="14">
        <v>13</v>
      </c>
      <c r="E12" s="14">
        <v>934</v>
      </c>
      <c r="F12" s="14">
        <v>1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5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00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5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131</v>
      </c>
      <c r="AK12" s="16">
        <v>3486</v>
      </c>
    </row>
    <row r="13" spans="1:37" x14ac:dyDescent="0.3">
      <c r="A13" s="2" t="s">
        <v>4</v>
      </c>
      <c r="B13" s="14">
        <v>127</v>
      </c>
      <c r="C13" s="14">
        <v>28635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5">
        <v>0</v>
      </c>
      <c r="N13" s="16">
        <v>0</v>
      </c>
      <c r="O13" s="16">
        <v>6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00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5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20</v>
      </c>
      <c r="AK13" s="16">
        <v>28788</v>
      </c>
    </row>
    <row r="14" spans="1:37" x14ac:dyDescent="0.3">
      <c r="A14" s="2" t="s">
        <v>7</v>
      </c>
      <c r="B14" s="14">
        <v>0</v>
      </c>
      <c r="C14" s="14">
        <v>0</v>
      </c>
      <c r="D14" s="14">
        <v>0</v>
      </c>
      <c r="E14" s="14">
        <v>0</v>
      </c>
      <c r="F14" s="14">
        <v>10601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5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00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5">
        <v>0</v>
      </c>
      <c r="AD14" s="16">
        <v>0</v>
      </c>
      <c r="AE14" s="16">
        <v>0</v>
      </c>
      <c r="AF14" s="16">
        <v>5553</v>
      </c>
      <c r="AG14" s="16">
        <v>0</v>
      </c>
      <c r="AH14" s="16">
        <v>0</v>
      </c>
      <c r="AI14" s="16">
        <v>0</v>
      </c>
      <c r="AJ14" s="16">
        <v>0</v>
      </c>
      <c r="AK14" s="16">
        <v>16154</v>
      </c>
    </row>
    <row r="15" spans="1:37" x14ac:dyDescent="0.3">
      <c r="A15" s="3" t="s">
        <v>46</v>
      </c>
      <c r="B15" s="14">
        <v>0</v>
      </c>
      <c r="C15" s="14">
        <v>0</v>
      </c>
      <c r="D15" s="14">
        <v>0</v>
      </c>
      <c r="E15" s="14">
        <v>0</v>
      </c>
      <c r="F15" s="14">
        <v>1053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5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00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5">
        <v>0</v>
      </c>
      <c r="AD15" s="16">
        <v>0</v>
      </c>
      <c r="AE15" s="16">
        <v>0</v>
      </c>
      <c r="AF15" s="16">
        <v>181</v>
      </c>
      <c r="AG15" s="16">
        <v>0</v>
      </c>
      <c r="AH15" s="16">
        <v>0</v>
      </c>
      <c r="AI15" s="16">
        <v>0</v>
      </c>
      <c r="AJ15" s="16">
        <v>0</v>
      </c>
      <c r="AK15" s="16">
        <v>1234</v>
      </c>
    </row>
    <row r="16" spans="1:37" x14ac:dyDescent="0.3">
      <c r="A16" s="3" t="s">
        <v>47</v>
      </c>
      <c r="B16" s="14">
        <v>0</v>
      </c>
      <c r="C16" s="14">
        <v>0</v>
      </c>
      <c r="D16" s="14">
        <v>0</v>
      </c>
      <c r="E16" s="14">
        <v>0</v>
      </c>
      <c r="F16" s="14">
        <v>1620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5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00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5">
        <v>0</v>
      </c>
      <c r="AD16" s="16">
        <v>0</v>
      </c>
      <c r="AE16" s="16">
        <v>0</v>
      </c>
      <c r="AF16" s="16">
        <v>279</v>
      </c>
      <c r="AG16" s="16">
        <v>0</v>
      </c>
      <c r="AH16" s="16">
        <v>0</v>
      </c>
      <c r="AI16" s="16">
        <v>0</v>
      </c>
      <c r="AJ16" s="16">
        <v>0</v>
      </c>
      <c r="AK16" s="16">
        <v>1899</v>
      </c>
    </row>
    <row r="17" spans="1:37" x14ac:dyDescent="0.3">
      <c r="A17" s="3" t="s">
        <v>48</v>
      </c>
      <c r="B17" s="14">
        <v>0</v>
      </c>
      <c r="C17" s="14">
        <v>0</v>
      </c>
      <c r="D17" s="14">
        <v>0</v>
      </c>
      <c r="E17" s="14">
        <v>0</v>
      </c>
      <c r="F17" s="14">
        <v>369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5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00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5">
        <v>0</v>
      </c>
      <c r="AD17" s="16">
        <v>0</v>
      </c>
      <c r="AE17" s="16">
        <v>0</v>
      </c>
      <c r="AF17" s="16">
        <v>63</v>
      </c>
      <c r="AG17" s="16">
        <v>0</v>
      </c>
      <c r="AH17" s="16">
        <v>0</v>
      </c>
      <c r="AI17" s="16">
        <v>0</v>
      </c>
      <c r="AJ17" s="16">
        <v>0</v>
      </c>
      <c r="AK17" s="16">
        <v>432</v>
      </c>
    </row>
    <row r="18" spans="1:37" x14ac:dyDescent="0.3">
      <c r="A18" s="3" t="s">
        <v>49</v>
      </c>
      <c r="B18" s="14">
        <v>0</v>
      </c>
      <c r="C18" s="14">
        <v>0</v>
      </c>
      <c r="D18" s="14">
        <v>0</v>
      </c>
      <c r="E18" s="14">
        <v>0</v>
      </c>
      <c r="F18" s="14">
        <v>3410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5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00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5">
        <v>0</v>
      </c>
      <c r="AD18" s="16">
        <v>0</v>
      </c>
      <c r="AE18" s="16">
        <v>0</v>
      </c>
      <c r="AF18" s="16">
        <v>587</v>
      </c>
      <c r="AG18" s="16">
        <v>0</v>
      </c>
      <c r="AH18" s="16">
        <v>0</v>
      </c>
      <c r="AI18" s="16">
        <v>0</v>
      </c>
      <c r="AJ18" s="16">
        <v>0</v>
      </c>
      <c r="AK18" s="16">
        <v>3997</v>
      </c>
    </row>
    <row r="19" spans="1:37" x14ac:dyDescent="0.3">
      <c r="A19" s="3" t="s">
        <v>50</v>
      </c>
      <c r="B19" s="14">
        <v>0</v>
      </c>
      <c r="C19" s="14">
        <v>0</v>
      </c>
      <c r="D19" s="14">
        <v>0</v>
      </c>
      <c r="E19" s="14">
        <v>0</v>
      </c>
      <c r="F19" s="14">
        <v>211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5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00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5">
        <v>0</v>
      </c>
      <c r="AD19" s="16">
        <v>0</v>
      </c>
      <c r="AE19" s="16">
        <v>0</v>
      </c>
      <c r="AF19" s="16">
        <v>36</v>
      </c>
      <c r="AG19" s="16">
        <v>0</v>
      </c>
      <c r="AH19" s="16">
        <v>0</v>
      </c>
      <c r="AI19" s="16">
        <v>0</v>
      </c>
      <c r="AJ19" s="16">
        <v>0</v>
      </c>
      <c r="AK19" s="16">
        <v>247</v>
      </c>
    </row>
    <row r="20" spans="1:37" x14ac:dyDescent="0.3">
      <c r="A20" s="3" t="s">
        <v>51</v>
      </c>
      <c r="B20" s="14">
        <v>0</v>
      </c>
      <c r="C20" s="14">
        <v>0</v>
      </c>
      <c r="D20" s="14">
        <v>0</v>
      </c>
      <c r="E20" s="14">
        <v>0</v>
      </c>
      <c r="F20" s="14">
        <v>1685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5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00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5">
        <v>0</v>
      </c>
      <c r="AD20" s="16">
        <v>0</v>
      </c>
      <c r="AE20" s="16">
        <v>0</v>
      </c>
      <c r="AF20" s="16">
        <v>290</v>
      </c>
      <c r="AG20" s="16">
        <v>0</v>
      </c>
      <c r="AH20" s="16">
        <v>0</v>
      </c>
      <c r="AI20" s="16">
        <v>0</v>
      </c>
      <c r="AJ20" s="16">
        <v>0</v>
      </c>
      <c r="AK20" s="16">
        <v>1975</v>
      </c>
    </row>
    <row r="21" spans="1:37" x14ac:dyDescent="0.3">
      <c r="A21" s="3" t="s">
        <v>52</v>
      </c>
      <c r="B21" s="14">
        <v>0</v>
      </c>
      <c r="C21" s="14">
        <v>0</v>
      </c>
      <c r="D21" s="14">
        <v>0</v>
      </c>
      <c r="E21" s="14">
        <v>0</v>
      </c>
      <c r="F21" s="14">
        <v>305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5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00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5">
        <v>0</v>
      </c>
      <c r="AD21" s="16">
        <v>0</v>
      </c>
      <c r="AE21" s="16">
        <v>0</v>
      </c>
      <c r="AF21" s="16">
        <v>3781</v>
      </c>
      <c r="AG21" s="16">
        <v>0</v>
      </c>
      <c r="AH21" s="16">
        <v>0</v>
      </c>
      <c r="AI21" s="16">
        <v>0</v>
      </c>
      <c r="AJ21" s="16">
        <v>0</v>
      </c>
      <c r="AK21" s="16">
        <v>4086</v>
      </c>
    </row>
    <row r="22" spans="1:37" x14ac:dyDescent="0.3">
      <c r="A22" s="3" t="s">
        <v>53</v>
      </c>
      <c r="B22" s="14">
        <v>0</v>
      </c>
      <c r="C22" s="14">
        <v>0</v>
      </c>
      <c r="D22" s="14">
        <v>0</v>
      </c>
      <c r="E22" s="14">
        <v>0</v>
      </c>
      <c r="F22" s="14">
        <v>1685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5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00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5">
        <v>0</v>
      </c>
      <c r="AD22" s="16">
        <v>0</v>
      </c>
      <c r="AE22" s="16">
        <v>0</v>
      </c>
      <c r="AF22" s="16">
        <v>290</v>
      </c>
      <c r="AG22" s="16">
        <v>0</v>
      </c>
      <c r="AH22" s="16">
        <v>0</v>
      </c>
      <c r="AI22" s="16">
        <v>0</v>
      </c>
      <c r="AJ22" s="16">
        <v>0</v>
      </c>
      <c r="AK22" s="16">
        <v>1975</v>
      </c>
    </row>
    <row r="23" spans="1:37" x14ac:dyDescent="0.3">
      <c r="A23" s="3" t="s">
        <v>54</v>
      </c>
      <c r="B23" s="14">
        <v>0</v>
      </c>
      <c r="C23" s="14">
        <v>0</v>
      </c>
      <c r="D23" s="14">
        <v>0</v>
      </c>
      <c r="E23" s="14">
        <v>0</v>
      </c>
      <c r="F23" s="14">
        <v>263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5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00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5">
        <v>0</v>
      </c>
      <c r="AD23" s="16">
        <v>0</v>
      </c>
      <c r="AE23" s="16">
        <v>0</v>
      </c>
      <c r="AF23" s="16">
        <v>45</v>
      </c>
      <c r="AG23" s="16">
        <v>0</v>
      </c>
      <c r="AH23" s="16">
        <v>0</v>
      </c>
      <c r="AI23" s="16">
        <v>0</v>
      </c>
      <c r="AJ23" s="16">
        <v>0</v>
      </c>
      <c r="AK23" s="16">
        <v>309</v>
      </c>
    </row>
    <row r="24" spans="1:37" x14ac:dyDescent="0.3">
      <c r="A24" s="2" t="s">
        <v>55</v>
      </c>
      <c r="B24" s="14">
        <v>33</v>
      </c>
      <c r="C24" s="14">
        <v>111</v>
      </c>
      <c r="D24" s="14">
        <v>108</v>
      </c>
      <c r="E24" s="14">
        <v>946</v>
      </c>
      <c r="F24" s="14">
        <v>13</v>
      </c>
      <c r="G24" s="14">
        <v>35189</v>
      </c>
      <c r="H24" s="14">
        <v>22278</v>
      </c>
      <c r="I24" s="14">
        <v>4146</v>
      </c>
      <c r="J24" s="14">
        <v>10084</v>
      </c>
      <c r="K24" s="14">
        <v>9660</v>
      </c>
      <c r="L24" s="14">
        <v>2810</v>
      </c>
      <c r="M24" s="15">
        <v>1672</v>
      </c>
      <c r="N24" s="16">
        <v>1631</v>
      </c>
      <c r="O24" s="16">
        <v>11047</v>
      </c>
      <c r="P24" s="16">
        <v>0</v>
      </c>
      <c r="Q24" s="16">
        <v>0</v>
      </c>
      <c r="R24" s="16">
        <v>0</v>
      </c>
      <c r="S24" s="16">
        <v>0</v>
      </c>
      <c r="T24" s="16">
        <v>31523</v>
      </c>
      <c r="U24" s="16">
        <v>130</v>
      </c>
      <c r="V24" s="100">
        <v>2</v>
      </c>
      <c r="W24" s="14">
        <v>70035</v>
      </c>
      <c r="X24" s="14">
        <v>27302</v>
      </c>
      <c r="Y24" s="14">
        <v>11534</v>
      </c>
      <c r="Z24" s="14">
        <v>0</v>
      </c>
      <c r="AA24" s="14">
        <v>0</v>
      </c>
      <c r="AB24" s="14">
        <v>1</v>
      </c>
      <c r="AC24" s="15">
        <v>0</v>
      </c>
      <c r="AD24" s="16">
        <v>2</v>
      </c>
      <c r="AE24" s="16">
        <v>457</v>
      </c>
      <c r="AF24" s="16">
        <v>425</v>
      </c>
      <c r="AG24" s="16">
        <v>0</v>
      </c>
      <c r="AH24" s="16">
        <v>659</v>
      </c>
      <c r="AI24" s="16">
        <v>2078</v>
      </c>
      <c r="AJ24" s="16">
        <v>26819</v>
      </c>
      <c r="AK24" s="16">
        <v>270693</v>
      </c>
    </row>
    <row r="25" spans="1:37" x14ac:dyDescent="0.3">
      <c r="A25" s="3" t="s">
        <v>8</v>
      </c>
      <c r="B25" s="14">
        <v>33</v>
      </c>
      <c r="C25" s="14">
        <v>111</v>
      </c>
      <c r="D25" s="14">
        <v>108</v>
      </c>
      <c r="E25" s="14">
        <v>946</v>
      </c>
      <c r="F25" s="14">
        <v>13</v>
      </c>
      <c r="G25" s="14">
        <v>35189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5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31431</v>
      </c>
      <c r="U25" s="16">
        <v>130</v>
      </c>
      <c r="V25" s="100">
        <v>0</v>
      </c>
      <c r="W25" s="14">
        <v>70035</v>
      </c>
      <c r="X25" s="14">
        <v>27302</v>
      </c>
      <c r="Y25" s="14">
        <v>11534</v>
      </c>
      <c r="Z25" s="14">
        <v>0</v>
      </c>
      <c r="AA25" s="14">
        <v>0</v>
      </c>
      <c r="AB25" s="14">
        <v>1</v>
      </c>
      <c r="AC25" s="15">
        <v>0</v>
      </c>
      <c r="AD25" s="16">
        <v>2</v>
      </c>
      <c r="AE25" s="16">
        <v>457</v>
      </c>
      <c r="AF25" s="16">
        <v>0</v>
      </c>
      <c r="AG25" s="16">
        <v>0</v>
      </c>
      <c r="AH25" s="16">
        <v>450</v>
      </c>
      <c r="AI25" s="16">
        <v>0</v>
      </c>
      <c r="AJ25" s="16">
        <v>24798</v>
      </c>
      <c r="AK25" s="16">
        <v>202539</v>
      </c>
    </row>
    <row r="26" spans="1:37" x14ac:dyDescent="0.3">
      <c r="A26" s="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1599</v>
      </c>
      <c r="I26" s="14">
        <v>12</v>
      </c>
      <c r="J26" s="14">
        <v>0</v>
      </c>
      <c r="K26" s="14">
        <v>0</v>
      </c>
      <c r="L26" s="14">
        <v>0</v>
      </c>
      <c r="M26" s="15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00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5">
        <v>0</v>
      </c>
      <c r="AD26" s="16">
        <v>0</v>
      </c>
      <c r="AE26" s="16">
        <v>0</v>
      </c>
      <c r="AF26" s="16">
        <v>33</v>
      </c>
      <c r="AG26" s="16">
        <v>0</v>
      </c>
      <c r="AH26" s="16">
        <v>0</v>
      </c>
      <c r="AI26" s="16">
        <v>0</v>
      </c>
      <c r="AJ26" s="16">
        <v>0</v>
      </c>
      <c r="AK26" s="16">
        <v>1643</v>
      </c>
    </row>
    <row r="27" spans="1:37" x14ac:dyDescent="0.3">
      <c r="A27" s="3" t="s">
        <v>10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426</v>
      </c>
      <c r="I27" s="14">
        <v>3984</v>
      </c>
      <c r="J27" s="14">
        <v>0</v>
      </c>
      <c r="K27" s="14">
        <v>0</v>
      </c>
      <c r="L27" s="14">
        <v>0</v>
      </c>
      <c r="M27" s="15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00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5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846</v>
      </c>
      <c r="AK27" s="16">
        <v>5255</v>
      </c>
    </row>
    <row r="28" spans="1:37" x14ac:dyDescent="0.3">
      <c r="A28" s="3" t="s">
        <v>57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19290</v>
      </c>
      <c r="I28" s="14">
        <v>145</v>
      </c>
      <c r="J28" s="14">
        <v>0</v>
      </c>
      <c r="K28" s="14">
        <v>0</v>
      </c>
      <c r="L28" s="14">
        <v>0</v>
      </c>
      <c r="M28" s="15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00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5">
        <v>0</v>
      </c>
      <c r="AD28" s="16">
        <v>0</v>
      </c>
      <c r="AE28" s="16">
        <v>0</v>
      </c>
      <c r="AF28" s="16">
        <v>392</v>
      </c>
      <c r="AG28" s="16">
        <v>0</v>
      </c>
      <c r="AH28" s="16">
        <v>0</v>
      </c>
      <c r="AI28" s="16">
        <v>0</v>
      </c>
      <c r="AJ28" s="16">
        <v>2</v>
      </c>
      <c r="AK28" s="16">
        <v>19828</v>
      </c>
    </row>
    <row r="29" spans="1:37" x14ac:dyDescent="0.3">
      <c r="A29" s="3" t="s">
        <v>11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963</v>
      </c>
      <c r="I29" s="14">
        <v>5</v>
      </c>
      <c r="J29" s="14">
        <v>9926</v>
      </c>
      <c r="K29" s="14">
        <v>26</v>
      </c>
      <c r="L29" s="14">
        <v>0</v>
      </c>
      <c r="M29" s="15">
        <v>0</v>
      </c>
      <c r="N29" s="16">
        <v>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00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5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5</v>
      </c>
      <c r="AJ29" s="16">
        <v>2</v>
      </c>
      <c r="AK29" s="16">
        <v>10929</v>
      </c>
    </row>
    <row r="30" spans="1:37" x14ac:dyDescent="0.3">
      <c r="A30" s="3" t="s">
        <v>14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51</v>
      </c>
      <c r="K30" s="14">
        <v>84</v>
      </c>
      <c r="L30" s="14">
        <v>0</v>
      </c>
      <c r="M30" s="15">
        <v>1624</v>
      </c>
      <c r="N30" s="16">
        <v>3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00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5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4</v>
      </c>
      <c r="AK30" s="16">
        <v>1767</v>
      </c>
    </row>
    <row r="31" spans="1:37" x14ac:dyDescent="0.3">
      <c r="A31" s="3" t="s">
        <v>12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43</v>
      </c>
      <c r="K31" s="14">
        <v>9385</v>
      </c>
      <c r="L31" s="14">
        <v>0</v>
      </c>
      <c r="M31" s="15">
        <v>30</v>
      </c>
      <c r="N31" s="16">
        <v>7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9</v>
      </c>
      <c r="U31" s="16">
        <v>0</v>
      </c>
      <c r="V31" s="100">
        <v>2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5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9476</v>
      </c>
    </row>
    <row r="32" spans="1:37" x14ac:dyDescent="0.3">
      <c r="A32" s="3" t="s">
        <v>58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53</v>
      </c>
      <c r="K32" s="14">
        <v>114</v>
      </c>
      <c r="L32" s="14">
        <v>0</v>
      </c>
      <c r="M32" s="15">
        <v>14</v>
      </c>
      <c r="N32" s="16">
        <v>1357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00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5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1538</v>
      </c>
    </row>
    <row r="33" spans="1:37" x14ac:dyDescent="0.3">
      <c r="A33" s="3" t="s">
        <v>13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2810</v>
      </c>
      <c r="M33" s="15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83</v>
      </c>
      <c r="U33" s="16">
        <v>0</v>
      </c>
      <c r="V33" s="100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5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209</v>
      </c>
      <c r="AI33" s="16">
        <v>0</v>
      </c>
      <c r="AJ33" s="16">
        <v>1133</v>
      </c>
      <c r="AK33" s="16">
        <v>4235</v>
      </c>
    </row>
    <row r="34" spans="1:37" x14ac:dyDescent="0.3">
      <c r="A34" s="3" t="s">
        <v>59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2</v>
      </c>
      <c r="K34" s="14">
        <v>28</v>
      </c>
      <c r="L34" s="14">
        <v>0</v>
      </c>
      <c r="M34" s="15">
        <v>0</v>
      </c>
      <c r="N34" s="16">
        <v>0</v>
      </c>
      <c r="O34" s="16">
        <v>11047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00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5">
        <v>0</v>
      </c>
      <c r="AD34" s="16">
        <v>0</v>
      </c>
      <c r="AE34" s="16">
        <v>0</v>
      </c>
      <c r="AF34" s="16">
        <v>1</v>
      </c>
      <c r="AG34" s="16">
        <v>0</v>
      </c>
      <c r="AH34" s="16">
        <v>0</v>
      </c>
      <c r="AI34" s="16">
        <v>2074</v>
      </c>
      <c r="AJ34" s="16">
        <v>34</v>
      </c>
      <c r="AK34" s="16">
        <v>13186</v>
      </c>
    </row>
    <row r="35" spans="1:37" x14ac:dyDescent="0.3">
      <c r="A35" s="3" t="s">
        <v>15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10</v>
      </c>
      <c r="K35" s="14">
        <v>22</v>
      </c>
      <c r="L35" s="14">
        <v>0</v>
      </c>
      <c r="M35" s="15">
        <v>3</v>
      </c>
      <c r="N35" s="16">
        <v>261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00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5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296</v>
      </c>
    </row>
    <row r="36" spans="1:37" x14ac:dyDescent="0.3">
      <c r="A36" s="4" t="s">
        <v>17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5">
        <v>0</v>
      </c>
      <c r="N36" s="16">
        <v>0</v>
      </c>
      <c r="O36" s="16">
        <v>0</v>
      </c>
      <c r="P36" s="16">
        <v>4833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00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5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82</v>
      </c>
      <c r="AJ36" s="16">
        <v>0</v>
      </c>
      <c r="AK36" s="16">
        <v>4915</v>
      </c>
    </row>
    <row r="37" spans="1:37" x14ac:dyDescent="0.3">
      <c r="A37" s="2" t="s">
        <v>18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5">
        <v>0</v>
      </c>
      <c r="N37" s="16">
        <v>0</v>
      </c>
      <c r="O37" s="16">
        <v>0</v>
      </c>
      <c r="P37" s="16">
        <v>0</v>
      </c>
      <c r="Q37" s="16">
        <v>7380</v>
      </c>
      <c r="R37" s="16">
        <v>0</v>
      </c>
      <c r="S37" s="16">
        <v>0</v>
      </c>
      <c r="T37" s="16">
        <v>0</v>
      </c>
      <c r="U37" s="16">
        <v>0</v>
      </c>
      <c r="V37" s="100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5">
        <v>0</v>
      </c>
      <c r="AD37" s="16">
        <v>0</v>
      </c>
      <c r="AE37" s="16">
        <v>0</v>
      </c>
      <c r="AF37" s="16">
        <v>90879</v>
      </c>
      <c r="AG37" s="16">
        <v>0</v>
      </c>
      <c r="AH37" s="16">
        <v>0</v>
      </c>
      <c r="AI37" s="16">
        <v>0</v>
      </c>
      <c r="AJ37" s="16">
        <v>0</v>
      </c>
      <c r="AK37" s="16">
        <v>98259</v>
      </c>
    </row>
    <row r="38" spans="1:37" x14ac:dyDescent="0.3">
      <c r="A38" s="2" t="s">
        <v>60</v>
      </c>
      <c r="B38" s="14">
        <v>3525</v>
      </c>
      <c r="C38" s="14">
        <v>403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5">
        <v>0</v>
      </c>
      <c r="N38" s="16">
        <v>0</v>
      </c>
      <c r="O38" s="16">
        <v>1046</v>
      </c>
      <c r="P38" s="16">
        <v>0</v>
      </c>
      <c r="Q38" s="16">
        <v>0</v>
      </c>
      <c r="R38" s="16">
        <v>0</v>
      </c>
      <c r="S38" s="16">
        <v>0</v>
      </c>
      <c r="T38" s="16">
        <v>9894</v>
      </c>
      <c r="U38" s="16">
        <v>29269</v>
      </c>
      <c r="V38" s="100">
        <v>4227</v>
      </c>
      <c r="W38" s="14">
        <v>20615</v>
      </c>
      <c r="X38" s="14">
        <v>376</v>
      </c>
      <c r="Y38" s="14">
        <v>0</v>
      </c>
      <c r="Z38" s="14">
        <v>0</v>
      </c>
      <c r="AA38" s="14">
        <v>0</v>
      </c>
      <c r="AB38" s="14">
        <v>0</v>
      </c>
      <c r="AC38" s="15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5</v>
      </c>
      <c r="AK38" s="16">
        <v>69359</v>
      </c>
    </row>
    <row r="39" spans="1:37" s="62" customFormat="1" ht="24.75" customHeight="1" x14ac:dyDescent="0.3">
      <c r="A39" s="11" t="s">
        <v>61</v>
      </c>
      <c r="B39" s="63">
        <v>291</v>
      </c>
      <c r="C39" s="63">
        <v>2923</v>
      </c>
      <c r="D39" s="63">
        <v>3740</v>
      </c>
      <c r="E39" s="63">
        <v>10345</v>
      </c>
      <c r="F39" s="63">
        <v>185</v>
      </c>
      <c r="G39" s="63">
        <v>16</v>
      </c>
      <c r="H39" s="63">
        <v>26</v>
      </c>
      <c r="I39" s="63">
        <v>0</v>
      </c>
      <c r="J39" s="63">
        <v>130</v>
      </c>
      <c r="K39" s="63">
        <v>223</v>
      </c>
      <c r="L39" s="63">
        <v>551</v>
      </c>
      <c r="M39" s="60">
        <v>2</v>
      </c>
      <c r="N39" s="64">
        <v>3</v>
      </c>
      <c r="O39" s="64">
        <v>2</v>
      </c>
      <c r="P39" s="64">
        <v>68</v>
      </c>
      <c r="Q39" s="64">
        <v>1159</v>
      </c>
      <c r="R39" s="64">
        <v>9126</v>
      </c>
      <c r="S39" s="64">
        <v>1238</v>
      </c>
      <c r="T39" s="64">
        <v>77609</v>
      </c>
      <c r="U39" s="64">
        <v>82227</v>
      </c>
      <c r="V39" s="101">
        <v>12481</v>
      </c>
      <c r="W39" s="63">
        <v>114025</v>
      </c>
      <c r="X39" s="63">
        <v>27173</v>
      </c>
      <c r="Y39" s="63">
        <v>10574</v>
      </c>
      <c r="Z39" s="63">
        <v>7289</v>
      </c>
      <c r="AA39" s="63">
        <v>1706</v>
      </c>
      <c r="AB39" s="63">
        <v>5546</v>
      </c>
      <c r="AC39" s="60">
        <v>4443</v>
      </c>
      <c r="AD39" s="64">
        <v>907</v>
      </c>
      <c r="AE39" s="64">
        <v>1313</v>
      </c>
      <c r="AF39" s="64">
        <v>25889</v>
      </c>
      <c r="AG39" s="64">
        <v>24895</v>
      </c>
      <c r="AH39" s="64">
        <v>175773</v>
      </c>
      <c r="AI39" s="64">
        <v>193811</v>
      </c>
      <c r="AJ39" s="64">
        <v>19261</v>
      </c>
      <c r="AK39" s="64">
        <v>814949</v>
      </c>
    </row>
    <row r="40" spans="1:37" x14ac:dyDescent="0.3">
      <c r="A40" s="2" t="s">
        <v>62</v>
      </c>
      <c r="B40" s="14">
        <v>128</v>
      </c>
      <c r="C40" s="14">
        <v>2877</v>
      </c>
      <c r="D40" s="14">
        <v>3739</v>
      </c>
      <c r="E40" s="14">
        <v>10260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5">
        <v>0</v>
      </c>
      <c r="N40" s="16">
        <v>0</v>
      </c>
      <c r="O40" s="16">
        <v>0</v>
      </c>
      <c r="P40" s="16">
        <v>0</v>
      </c>
      <c r="Q40" s="16">
        <v>0</v>
      </c>
      <c r="R40" s="16">
        <v>8996</v>
      </c>
      <c r="S40" s="16">
        <v>1221</v>
      </c>
      <c r="T40" s="16">
        <v>0</v>
      </c>
      <c r="U40" s="16">
        <v>118</v>
      </c>
      <c r="V40" s="100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5">
        <v>0</v>
      </c>
      <c r="AD40" s="16">
        <v>827</v>
      </c>
      <c r="AE40" s="16">
        <v>1001</v>
      </c>
      <c r="AF40" s="16">
        <v>18521</v>
      </c>
      <c r="AG40" s="16">
        <v>0</v>
      </c>
      <c r="AH40" s="16">
        <v>16</v>
      </c>
      <c r="AI40" s="16">
        <v>459</v>
      </c>
      <c r="AJ40" s="16">
        <v>153</v>
      </c>
      <c r="AK40" s="16">
        <v>48317</v>
      </c>
    </row>
    <row r="41" spans="1:37" x14ac:dyDescent="0.3">
      <c r="A41" s="3" t="s">
        <v>63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5">
        <v>0</v>
      </c>
      <c r="N41" s="16">
        <v>0</v>
      </c>
      <c r="O41" s="16">
        <v>0</v>
      </c>
      <c r="P41" s="16">
        <v>0</v>
      </c>
      <c r="Q41" s="16">
        <v>0</v>
      </c>
      <c r="R41" s="16">
        <v>8996</v>
      </c>
      <c r="S41" s="16">
        <v>0</v>
      </c>
      <c r="T41" s="16">
        <v>0</v>
      </c>
      <c r="U41" s="16">
        <v>118</v>
      </c>
      <c r="V41" s="100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5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16</v>
      </c>
      <c r="AI41" s="16">
        <v>459</v>
      </c>
      <c r="AJ41" s="16">
        <v>37</v>
      </c>
      <c r="AK41" s="16">
        <v>9626</v>
      </c>
    </row>
    <row r="42" spans="1:37" x14ac:dyDescent="0.3">
      <c r="A42" s="3" t="s">
        <v>5</v>
      </c>
      <c r="B42" s="14">
        <v>0</v>
      </c>
      <c r="C42" s="14">
        <v>0</v>
      </c>
      <c r="D42" s="14">
        <v>3483</v>
      </c>
      <c r="E42" s="14">
        <v>13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5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00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5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3496</v>
      </c>
    </row>
    <row r="43" spans="1:37" ht="21.6" x14ac:dyDescent="0.3">
      <c r="A43" s="3" t="s">
        <v>64</v>
      </c>
      <c r="B43" s="14">
        <v>128</v>
      </c>
      <c r="C43" s="14">
        <v>2877</v>
      </c>
      <c r="D43" s="14">
        <v>256</v>
      </c>
      <c r="E43" s="14">
        <v>10247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5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00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5">
        <v>0</v>
      </c>
      <c r="AD43" s="16">
        <v>0</v>
      </c>
      <c r="AE43" s="16">
        <v>0</v>
      </c>
      <c r="AF43" s="16">
        <v>352</v>
      </c>
      <c r="AG43" s="16">
        <v>0</v>
      </c>
      <c r="AH43" s="16">
        <v>0</v>
      </c>
      <c r="AI43" s="16">
        <v>0</v>
      </c>
      <c r="AJ43" s="16">
        <v>116</v>
      </c>
      <c r="AK43" s="16">
        <v>13977</v>
      </c>
    </row>
    <row r="44" spans="1:37" x14ac:dyDescent="0.3">
      <c r="A44" s="3" t="s">
        <v>31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5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00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5">
        <v>0</v>
      </c>
      <c r="AD44" s="16">
        <v>827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827</v>
      </c>
    </row>
    <row r="45" spans="1:37" x14ac:dyDescent="0.3">
      <c r="A45" s="3" t="s">
        <v>32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5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00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5">
        <v>0</v>
      </c>
      <c r="AD45" s="16">
        <v>0</v>
      </c>
      <c r="AE45" s="16">
        <v>1001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1001</v>
      </c>
    </row>
    <row r="46" spans="1:37" x14ac:dyDescent="0.3">
      <c r="A46" s="3" t="s">
        <v>33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5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00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5">
        <v>0</v>
      </c>
      <c r="AD46" s="16">
        <v>0</v>
      </c>
      <c r="AE46" s="16">
        <v>0</v>
      </c>
      <c r="AF46" s="16">
        <v>18169</v>
      </c>
      <c r="AG46" s="16">
        <v>0</v>
      </c>
      <c r="AH46" s="16">
        <v>0</v>
      </c>
      <c r="AI46" s="16">
        <v>0</v>
      </c>
      <c r="AJ46" s="16">
        <v>0</v>
      </c>
      <c r="AK46" s="16">
        <v>18169</v>
      </c>
    </row>
    <row r="47" spans="1:37" x14ac:dyDescent="0.3">
      <c r="A47" s="3" t="s">
        <v>20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5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1221</v>
      </c>
      <c r="T47" s="16">
        <v>0</v>
      </c>
      <c r="U47" s="16">
        <v>0</v>
      </c>
      <c r="V47" s="100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5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1221</v>
      </c>
    </row>
    <row r="48" spans="1:37" x14ac:dyDescent="0.3">
      <c r="A48" s="2" t="s">
        <v>65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5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16019</v>
      </c>
      <c r="U48" s="16">
        <v>0</v>
      </c>
      <c r="V48" s="100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5">
        <v>0</v>
      </c>
      <c r="AD48" s="16">
        <v>0</v>
      </c>
      <c r="AE48" s="16">
        <v>0</v>
      </c>
      <c r="AF48" s="16">
        <v>190</v>
      </c>
      <c r="AG48" s="16">
        <v>0</v>
      </c>
      <c r="AH48" s="16">
        <v>0</v>
      </c>
      <c r="AI48" s="16">
        <v>0</v>
      </c>
      <c r="AJ48" s="16">
        <v>0</v>
      </c>
      <c r="AK48" s="16">
        <v>16210</v>
      </c>
    </row>
    <row r="49" spans="1:37" x14ac:dyDescent="0.3">
      <c r="A49" s="3" t="s">
        <v>66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5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1968</v>
      </c>
      <c r="U49" s="16">
        <v>0</v>
      </c>
      <c r="V49" s="100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5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1968</v>
      </c>
    </row>
    <row r="50" spans="1:37" x14ac:dyDescent="0.3">
      <c r="A50" s="3" t="s">
        <v>67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5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1044</v>
      </c>
      <c r="U50" s="16">
        <v>0</v>
      </c>
      <c r="V50" s="100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5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1044</v>
      </c>
    </row>
    <row r="51" spans="1:37" x14ac:dyDescent="0.3">
      <c r="A51" s="3" t="s">
        <v>68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5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418</v>
      </c>
      <c r="U51" s="16">
        <v>0</v>
      </c>
      <c r="V51" s="100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5">
        <v>0</v>
      </c>
      <c r="AD51" s="16">
        <v>0</v>
      </c>
      <c r="AE51" s="16">
        <v>0</v>
      </c>
      <c r="AF51" s="16">
        <v>144</v>
      </c>
      <c r="AG51" s="16">
        <v>0</v>
      </c>
      <c r="AH51" s="16">
        <v>0</v>
      </c>
      <c r="AI51" s="16">
        <v>0</v>
      </c>
      <c r="AJ51" s="16">
        <v>0</v>
      </c>
      <c r="AK51" s="16">
        <v>562</v>
      </c>
    </row>
    <row r="52" spans="1:37" x14ac:dyDescent="0.3">
      <c r="A52" s="3" t="s">
        <v>69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5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7884</v>
      </c>
      <c r="U52" s="16">
        <v>0</v>
      </c>
      <c r="V52" s="100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5">
        <v>0</v>
      </c>
      <c r="AD52" s="16">
        <v>0</v>
      </c>
      <c r="AE52" s="16">
        <v>0</v>
      </c>
      <c r="AF52" s="16">
        <v>8</v>
      </c>
      <c r="AG52" s="16">
        <v>0</v>
      </c>
      <c r="AH52" s="16">
        <v>0</v>
      </c>
      <c r="AI52" s="16">
        <v>0</v>
      </c>
      <c r="AJ52" s="16">
        <v>0</v>
      </c>
      <c r="AK52" s="16">
        <v>7892</v>
      </c>
    </row>
    <row r="53" spans="1:37" x14ac:dyDescent="0.3">
      <c r="A53" s="3" t="s">
        <v>70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5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1920</v>
      </c>
      <c r="U53" s="16">
        <v>0</v>
      </c>
      <c r="V53" s="100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5">
        <v>0</v>
      </c>
      <c r="AD53" s="16">
        <v>0</v>
      </c>
      <c r="AE53" s="16">
        <v>0</v>
      </c>
      <c r="AF53" s="16">
        <v>0</v>
      </c>
      <c r="AG53" s="16">
        <v>0</v>
      </c>
      <c r="AH53" s="16">
        <v>0</v>
      </c>
      <c r="AI53" s="16">
        <v>0</v>
      </c>
      <c r="AJ53" s="16">
        <v>0</v>
      </c>
      <c r="AK53" s="16">
        <v>1920</v>
      </c>
    </row>
    <row r="54" spans="1:37" x14ac:dyDescent="0.3">
      <c r="A54" s="2" t="s">
        <v>71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268</v>
      </c>
      <c r="M54" s="15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50447</v>
      </c>
      <c r="U54" s="16">
        <v>0</v>
      </c>
      <c r="V54" s="100">
        <v>0</v>
      </c>
      <c r="W54" s="14">
        <v>0</v>
      </c>
      <c r="X54" s="14">
        <v>938</v>
      </c>
      <c r="Y54" s="14">
        <v>0</v>
      </c>
      <c r="Z54" s="14">
        <v>0</v>
      </c>
      <c r="AA54" s="14">
        <v>0</v>
      </c>
      <c r="AB54" s="14">
        <v>0</v>
      </c>
      <c r="AC54" s="15">
        <v>0</v>
      </c>
      <c r="AD54" s="16">
        <v>0</v>
      </c>
      <c r="AE54" s="16">
        <v>0</v>
      </c>
      <c r="AF54" s="16">
        <v>244</v>
      </c>
      <c r="AG54" s="16">
        <v>0</v>
      </c>
      <c r="AH54" s="16">
        <v>0</v>
      </c>
      <c r="AI54" s="16">
        <v>0</v>
      </c>
      <c r="AJ54" s="16">
        <v>727</v>
      </c>
      <c r="AK54" s="16">
        <v>52624</v>
      </c>
    </row>
    <row r="55" spans="1:37" x14ac:dyDescent="0.3">
      <c r="A55" s="3" t="s">
        <v>72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5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5414</v>
      </c>
      <c r="U55" s="16">
        <v>0</v>
      </c>
      <c r="V55" s="100">
        <v>0</v>
      </c>
      <c r="W55" s="14">
        <v>0</v>
      </c>
      <c r="X55" s="14">
        <v>938</v>
      </c>
      <c r="Y55" s="14">
        <v>0</v>
      </c>
      <c r="Z55" s="14">
        <v>0</v>
      </c>
      <c r="AA55" s="14">
        <v>0</v>
      </c>
      <c r="AB55" s="14">
        <v>0</v>
      </c>
      <c r="AC55" s="15">
        <v>0</v>
      </c>
      <c r="AD55" s="16">
        <v>0</v>
      </c>
      <c r="AE55" s="16">
        <v>0</v>
      </c>
      <c r="AF55" s="16">
        <v>244</v>
      </c>
      <c r="AG55" s="16">
        <v>0</v>
      </c>
      <c r="AH55" s="16">
        <v>0</v>
      </c>
      <c r="AI55" s="16">
        <v>0</v>
      </c>
      <c r="AJ55" s="16">
        <v>215</v>
      </c>
      <c r="AK55" s="16">
        <v>6811</v>
      </c>
    </row>
    <row r="56" spans="1:37" x14ac:dyDescent="0.3">
      <c r="A56" s="3" t="s">
        <v>73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5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17200</v>
      </c>
      <c r="U56" s="16">
        <v>0</v>
      </c>
      <c r="V56" s="100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5">
        <v>0</v>
      </c>
      <c r="AD56" s="16">
        <v>0</v>
      </c>
      <c r="AE56" s="16">
        <v>0</v>
      </c>
      <c r="AF56" s="16">
        <v>0</v>
      </c>
      <c r="AG56" s="16">
        <v>0</v>
      </c>
      <c r="AH56" s="16">
        <v>0</v>
      </c>
      <c r="AI56" s="16">
        <v>0</v>
      </c>
      <c r="AJ56" s="16">
        <v>0</v>
      </c>
      <c r="AK56" s="16">
        <v>17200</v>
      </c>
    </row>
    <row r="57" spans="1:37" x14ac:dyDescent="0.3">
      <c r="A57" s="3" t="s">
        <v>74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268</v>
      </c>
      <c r="M57" s="15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27834</v>
      </c>
      <c r="U57" s="16">
        <v>0</v>
      </c>
      <c r="V57" s="100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5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512</v>
      </c>
      <c r="AK57" s="16">
        <v>28613</v>
      </c>
    </row>
    <row r="58" spans="1:37" x14ac:dyDescent="0.3">
      <c r="A58" s="2" t="s">
        <v>75</v>
      </c>
      <c r="B58" s="14">
        <v>0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5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7710</v>
      </c>
      <c r="U58" s="16">
        <v>81883</v>
      </c>
      <c r="V58" s="100">
        <v>12477</v>
      </c>
      <c r="W58" s="14">
        <v>113889</v>
      </c>
      <c r="X58" s="14">
        <v>25767</v>
      </c>
      <c r="Y58" s="14">
        <v>0</v>
      </c>
      <c r="Z58" s="14">
        <v>0</v>
      </c>
      <c r="AA58" s="14">
        <v>0</v>
      </c>
      <c r="AB58" s="14">
        <v>0</v>
      </c>
      <c r="AC58" s="15">
        <v>0</v>
      </c>
      <c r="AD58" s="16">
        <v>0</v>
      </c>
      <c r="AE58" s="16">
        <v>0</v>
      </c>
      <c r="AF58" s="16">
        <v>5138</v>
      </c>
      <c r="AG58" s="16">
        <v>0</v>
      </c>
      <c r="AH58" s="16">
        <v>0</v>
      </c>
      <c r="AI58" s="16">
        <v>0</v>
      </c>
      <c r="AJ58" s="16">
        <v>2920</v>
      </c>
      <c r="AK58" s="16">
        <v>249784</v>
      </c>
    </row>
    <row r="59" spans="1:37" x14ac:dyDescent="0.3">
      <c r="A59" s="3" t="s">
        <v>24</v>
      </c>
      <c r="B59" s="14">
        <v>0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5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00">
        <v>0</v>
      </c>
      <c r="W59" s="14">
        <v>113369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5">
        <v>0</v>
      </c>
      <c r="AD59" s="16">
        <v>0</v>
      </c>
      <c r="AE59" s="16">
        <v>0</v>
      </c>
      <c r="AF59" s="16">
        <v>0</v>
      </c>
      <c r="AG59" s="16">
        <v>0</v>
      </c>
      <c r="AH59" s="16">
        <v>0</v>
      </c>
      <c r="AI59" s="16">
        <v>0</v>
      </c>
      <c r="AJ59" s="16">
        <v>790</v>
      </c>
      <c r="AK59" s="16">
        <v>114159</v>
      </c>
    </row>
    <row r="60" spans="1:37" x14ac:dyDescent="0.3">
      <c r="A60" s="3" t="s">
        <v>23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5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369</v>
      </c>
      <c r="V60" s="100">
        <v>12437</v>
      </c>
      <c r="W60" s="14">
        <v>17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5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41</v>
      </c>
      <c r="AK60" s="16">
        <v>12864</v>
      </c>
    </row>
    <row r="61" spans="1:37" x14ac:dyDescent="0.3">
      <c r="A61" s="3" t="s">
        <v>22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5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14304</v>
      </c>
      <c r="V61" s="100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5">
        <v>0</v>
      </c>
      <c r="AD61" s="16">
        <v>0</v>
      </c>
      <c r="AE61" s="16">
        <v>0</v>
      </c>
      <c r="AF61" s="16">
        <v>1</v>
      </c>
      <c r="AG61" s="16">
        <v>0</v>
      </c>
      <c r="AH61" s="16">
        <v>0</v>
      </c>
      <c r="AI61" s="16">
        <v>0</v>
      </c>
      <c r="AJ61" s="16">
        <v>60</v>
      </c>
      <c r="AK61" s="16">
        <v>14366</v>
      </c>
    </row>
    <row r="62" spans="1:37" x14ac:dyDescent="0.3">
      <c r="A62" s="3" t="s">
        <v>76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5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67209</v>
      </c>
      <c r="V62" s="100">
        <v>40</v>
      </c>
      <c r="W62" s="14">
        <v>502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5">
        <v>0</v>
      </c>
      <c r="AD62" s="16">
        <v>0</v>
      </c>
      <c r="AE62" s="16">
        <v>0</v>
      </c>
      <c r="AF62" s="16">
        <v>0</v>
      </c>
      <c r="AG62" s="16">
        <v>0</v>
      </c>
      <c r="AH62" s="16">
        <v>0</v>
      </c>
      <c r="AI62" s="16">
        <v>0</v>
      </c>
      <c r="AJ62" s="16">
        <v>0</v>
      </c>
      <c r="AK62" s="16">
        <v>67751</v>
      </c>
    </row>
    <row r="63" spans="1:37" x14ac:dyDescent="0.3">
      <c r="A63" s="3" t="s">
        <v>25</v>
      </c>
      <c r="B63" s="14">
        <v>0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5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7710</v>
      </c>
      <c r="U63" s="16">
        <v>0</v>
      </c>
      <c r="V63" s="100">
        <v>0</v>
      </c>
      <c r="W63" s="14">
        <v>0</v>
      </c>
      <c r="X63" s="14">
        <v>25767</v>
      </c>
      <c r="Y63" s="14">
        <v>0</v>
      </c>
      <c r="Z63" s="14">
        <v>0</v>
      </c>
      <c r="AA63" s="14">
        <v>0</v>
      </c>
      <c r="AB63" s="14">
        <v>0</v>
      </c>
      <c r="AC63" s="15">
        <v>0</v>
      </c>
      <c r="AD63" s="16">
        <v>0</v>
      </c>
      <c r="AE63" s="16">
        <v>0</v>
      </c>
      <c r="AF63" s="16">
        <v>5137</v>
      </c>
      <c r="AG63" s="16">
        <v>0</v>
      </c>
      <c r="AH63" s="16">
        <v>0</v>
      </c>
      <c r="AI63" s="16">
        <v>0</v>
      </c>
      <c r="AJ63" s="16">
        <v>2029</v>
      </c>
      <c r="AK63" s="16">
        <v>40644</v>
      </c>
    </row>
    <row r="64" spans="1:37" x14ac:dyDescent="0.3">
      <c r="A64" s="2" t="s">
        <v>77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1</v>
      </c>
      <c r="K64" s="14">
        <v>208</v>
      </c>
      <c r="L64" s="14">
        <v>0</v>
      </c>
      <c r="M64" s="15">
        <v>2</v>
      </c>
      <c r="N64" s="16">
        <v>1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201</v>
      </c>
      <c r="U64" s="16">
        <v>0</v>
      </c>
      <c r="V64" s="100">
        <v>0</v>
      </c>
      <c r="W64" s="14">
        <v>0</v>
      </c>
      <c r="X64" s="14">
        <v>0</v>
      </c>
      <c r="Y64" s="14">
        <v>10441</v>
      </c>
      <c r="Z64" s="14">
        <v>7125</v>
      </c>
      <c r="AA64" s="14">
        <v>1682</v>
      </c>
      <c r="AB64" s="14">
        <v>5240</v>
      </c>
      <c r="AC64" s="15">
        <v>4185</v>
      </c>
      <c r="AD64" s="16">
        <v>0</v>
      </c>
      <c r="AE64" s="16">
        <v>0</v>
      </c>
      <c r="AF64" s="16">
        <v>638</v>
      </c>
      <c r="AG64" s="16">
        <v>0</v>
      </c>
      <c r="AH64" s="16">
        <v>1670</v>
      </c>
      <c r="AI64" s="16">
        <v>1911</v>
      </c>
      <c r="AJ64" s="16">
        <v>3021</v>
      </c>
      <c r="AK64" s="16">
        <v>36326</v>
      </c>
    </row>
    <row r="65" spans="1:37" x14ac:dyDescent="0.3">
      <c r="A65" s="3" t="s">
        <v>78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5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00">
        <v>0</v>
      </c>
      <c r="W65" s="14">
        <v>0</v>
      </c>
      <c r="X65" s="14">
        <v>0</v>
      </c>
      <c r="Y65" s="14">
        <v>0</v>
      </c>
      <c r="Z65" s="14">
        <v>7125</v>
      </c>
      <c r="AA65" s="14">
        <v>0</v>
      </c>
      <c r="AB65" s="14">
        <v>0</v>
      </c>
      <c r="AC65" s="15">
        <v>0</v>
      </c>
      <c r="AD65" s="16">
        <v>0</v>
      </c>
      <c r="AE65" s="16">
        <v>0</v>
      </c>
      <c r="AF65" s="16">
        <v>180</v>
      </c>
      <c r="AG65" s="16">
        <v>0</v>
      </c>
      <c r="AH65" s="16">
        <v>1670</v>
      </c>
      <c r="AI65" s="16">
        <v>1911</v>
      </c>
      <c r="AJ65" s="16">
        <v>3</v>
      </c>
      <c r="AK65" s="16">
        <v>10889</v>
      </c>
    </row>
    <row r="66" spans="1:37" x14ac:dyDescent="0.3">
      <c r="A66" s="5" t="s">
        <v>79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1</v>
      </c>
      <c r="K66" s="14">
        <v>208</v>
      </c>
      <c r="L66" s="14">
        <v>0</v>
      </c>
      <c r="M66" s="15">
        <v>2</v>
      </c>
      <c r="N66" s="16">
        <v>1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201</v>
      </c>
      <c r="U66" s="16">
        <v>0</v>
      </c>
      <c r="V66" s="100">
        <v>0</v>
      </c>
      <c r="W66" s="14">
        <v>0</v>
      </c>
      <c r="X66" s="14">
        <v>0</v>
      </c>
      <c r="Y66" s="14">
        <v>10424</v>
      </c>
      <c r="Z66" s="14">
        <v>0</v>
      </c>
      <c r="AA66" s="14">
        <v>0</v>
      </c>
      <c r="AB66" s="14">
        <v>0</v>
      </c>
      <c r="AC66" s="15">
        <v>0</v>
      </c>
      <c r="AD66" s="16">
        <v>0</v>
      </c>
      <c r="AE66" s="16">
        <v>0</v>
      </c>
      <c r="AF66" s="16">
        <v>278</v>
      </c>
      <c r="AG66" s="16">
        <v>0</v>
      </c>
      <c r="AH66" s="16">
        <v>0</v>
      </c>
      <c r="AI66" s="16">
        <v>0</v>
      </c>
      <c r="AJ66" s="16">
        <v>696</v>
      </c>
      <c r="AK66" s="16">
        <v>11812</v>
      </c>
    </row>
    <row r="67" spans="1:37" x14ac:dyDescent="0.3">
      <c r="A67" s="3" t="s">
        <v>80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5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00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1682</v>
      </c>
      <c r="AB67" s="14">
        <v>0</v>
      </c>
      <c r="AC67" s="15">
        <v>0</v>
      </c>
      <c r="AD67" s="16">
        <v>0</v>
      </c>
      <c r="AE67" s="16">
        <v>0</v>
      </c>
      <c r="AF67" s="16">
        <v>0</v>
      </c>
      <c r="AG67" s="16">
        <v>0</v>
      </c>
      <c r="AH67" s="16">
        <v>0</v>
      </c>
      <c r="AI67" s="16">
        <v>0</v>
      </c>
      <c r="AJ67" s="16">
        <v>0</v>
      </c>
      <c r="AK67" s="16">
        <v>1682</v>
      </c>
    </row>
    <row r="68" spans="1:37" ht="26.4" customHeight="1" x14ac:dyDescent="0.3">
      <c r="A68" s="3" t="s">
        <v>81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5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00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5227</v>
      </c>
      <c r="AC68" s="15">
        <v>165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J68" s="16">
        <v>548</v>
      </c>
      <c r="AK68" s="16">
        <v>5940</v>
      </c>
    </row>
    <row r="69" spans="1:37" x14ac:dyDescent="0.3">
      <c r="A69" s="113" t="s">
        <v>136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5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00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0</v>
      </c>
      <c r="AC69" s="15">
        <v>0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J69" s="16">
        <v>504</v>
      </c>
      <c r="AK69" s="16">
        <v>504</v>
      </c>
    </row>
    <row r="70" spans="1:37" x14ac:dyDescent="0.3">
      <c r="A70" s="6" t="s">
        <v>82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5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00">
        <v>0</v>
      </c>
      <c r="W70" s="14">
        <v>0</v>
      </c>
      <c r="X70" s="14">
        <v>0</v>
      </c>
      <c r="Y70" s="14">
        <v>17</v>
      </c>
      <c r="Z70" s="14">
        <v>0</v>
      </c>
      <c r="AA70" s="14">
        <v>0</v>
      </c>
      <c r="AB70" s="14">
        <v>13</v>
      </c>
      <c r="AC70" s="15">
        <v>4020</v>
      </c>
      <c r="AD70" s="16">
        <v>0</v>
      </c>
      <c r="AE70" s="16">
        <v>0</v>
      </c>
      <c r="AF70" s="16">
        <v>179</v>
      </c>
      <c r="AG70" s="16">
        <v>0</v>
      </c>
      <c r="AH70" s="16">
        <v>0</v>
      </c>
      <c r="AI70" s="16">
        <v>0</v>
      </c>
      <c r="AJ70" s="16">
        <v>1270</v>
      </c>
      <c r="AK70" s="16">
        <v>5499</v>
      </c>
    </row>
    <row r="71" spans="1:37" x14ac:dyDescent="0.3">
      <c r="A71" s="7" t="s">
        <v>34</v>
      </c>
      <c r="B71" s="14">
        <v>100</v>
      </c>
      <c r="C71" s="14">
        <v>40</v>
      </c>
      <c r="D71" s="14">
        <v>0</v>
      </c>
      <c r="E71" s="14">
        <v>38</v>
      </c>
      <c r="F71" s="14">
        <v>28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5">
        <v>0</v>
      </c>
      <c r="N71" s="16">
        <v>0</v>
      </c>
      <c r="O71" s="16">
        <v>0</v>
      </c>
      <c r="P71" s="16">
        <v>21</v>
      </c>
      <c r="Q71" s="16">
        <v>67</v>
      </c>
      <c r="R71" s="16">
        <v>0</v>
      </c>
      <c r="S71" s="16">
        <v>0</v>
      </c>
      <c r="T71" s="16">
        <v>0</v>
      </c>
      <c r="U71" s="16">
        <v>0</v>
      </c>
      <c r="V71" s="100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5">
        <v>0</v>
      </c>
      <c r="AD71" s="16">
        <v>0</v>
      </c>
      <c r="AE71" s="16">
        <v>0</v>
      </c>
      <c r="AF71" s="16">
        <v>1157</v>
      </c>
      <c r="AG71" s="16">
        <v>24895</v>
      </c>
      <c r="AH71" s="16">
        <v>0</v>
      </c>
      <c r="AI71" s="16">
        <v>0</v>
      </c>
      <c r="AJ71" s="16">
        <v>195</v>
      </c>
      <c r="AK71" s="16">
        <v>26540</v>
      </c>
    </row>
    <row r="72" spans="1:37" ht="21.6" x14ac:dyDescent="0.3">
      <c r="A72" s="7" t="s">
        <v>83</v>
      </c>
      <c r="B72" s="14">
        <v>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175</v>
      </c>
      <c r="M72" s="15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3018</v>
      </c>
      <c r="U72" s="16">
        <v>8</v>
      </c>
      <c r="V72" s="100">
        <v>0</v>
      </c>
      <c r="W72" s="14">
        <v>2</v>
      </c>
      <c r="X72" s="14">
        <v>407</v>
      </c>
      <c r="Y72" s="14">
        <v>133</v>
      </c>
      <c r="Z72" s="14">
        <v>164</v>
      </c>
      <c r="AA72" s="14">
        <v>24</v>
      </c>
      <c r="AB72" s="14">
        <v>305</v>
      </c>
      <c r="AC72" s="15">
        <v>258</v>
      </c>
      <c r="AD72" s="16">
        <v>0</v>
      </c>
      <c r="AE72" s="16">
        <v>0</v>
      </c>
      <c r="AF72" s="16">
        <v>0</v>
      </c>
      <c r="AG72" s="16">
        <v>0</v>
      </c>
      <c r="AH72" s="16">
        <v>174073</v>
      </c>
      <c r="AI72" s="16">
        <v>0</v>
      </c>
      <c r="AJ72" s="16">
        <v>6312</v>
      </c>
      <c r="AK72" s="16">
        <v>184878</v>
      </c>
    </row>
    <row r="73" spans="1:37" x14ac:dyDescent="0.3">
      <c r="A73" s="8" t="s">
        <v>84</v>
      </c>
      <c r="B73" s="14">
        <v>63</v>
      </c>
      <c r="C73" s="14">
        <v>6</v>
      </c>
      <c r="D73" s="14">
        <v>1</v>
      </c>
      <c r="E73" s="14">
        <v>48</v>
      </c>
      <c r="F73" s="14">
        <v>157</v>
      </c>
      <c r="G73" s="14">
        <v>16</v>
      </c>
      <c r="H73" s="14">
        <v>26</v>
      </c>
      <c r="I73" s="14">
        <v>0</v>
      </c>
      <c r="J73" s="14">
        <v>129</v>
      </c>
      <c r="K73" s="14">
        <v>15</v>
      </c>
      <c r="L73" s="14">
        <v>109</v>
      </c>
      <c r="M73" s="15">
        <v>0</v>
      </c>
      <c r="N73" s="16">
        <v>1</v>
      </c>
      <c r="O73" s="16">
        <v>2</v>
      </c>
      <c r="P73" s="16">
        <v>46</v>
      </c>
      <c r="Q73" s="16">
        <v>1092</v>
      </c>
      <c r="R73" s="16">
        <v>130</v>
      </c>
      <c r="S73" s="16">
        <v>17</v>
      </c>
      <c r="T73" s="16">
        <v>213</v>
      </c>
      <c r="U73" s="16">
        <v>218</v>
      </c>
      <c r="V73" s="100">
        <v>4</v>
      </c>
      <c r="W73" s="14">
        <v>135</v>
      </c>
      <c r="X73" s="14">
        <v>60</v>
      </c>
      <c r="Y73" s="14">
        <v>0</v>
      </c>
      <c r="Z73" s="14">
        <v>0</v>
      </c>
      <c r="AA73" s="14">
        <v>0</v>
      </c>
      <c r="AB73" s="14">
        <v>0</v>
      </c>
      <c r="AC73" s="15">
        <v>0</v>
      </c>
      <c r="AD73" s="16">
        <v>80</v>
      </c>
      <c r="AE73" s="16">
        <v>312</v>
      </c>
      <c r="AF73" s="16">
        <v>0</v>
      </c>
      <c r="AG73" s="16">
        <v>0</v>
      </c>
      <c r="AH73" s="16">
        <v>15</v>
      </c>
      <c r="AI73" s="16">
        <v>191441</v>
      </c>
      <c r="AJ73" s="16">
        <v>5934</v>
      </c>
      <c r="AK73" s="16">
        <v>200270</v>
      </c>
    </row>
    <row r="74" spans="1:37" s="62" customFormat="1" x14ac:dyDescent="0.3">
      <c r="A74" s="12" t="s">
        <v>85</v>
      </c>
      <c r="B74" s="63">
        <v>622</v>
      </c>
      <c r="C74" s="63">
        <v>1213</v>
      </c>
      <c r="D74" s="63">
        <v>3530</v>
      </c>
      <c r="E74" s="63">
        <v>4542</v>
      </c>
      <c r="F74" s="63">
        <v>1080</v>
      </c>
      <c r="G74" s="63">
        <v>63993</v>
      </c>
      <c r="H74" s="63">
        <v>7810</v>
      </c>
      <c r="I74" s="63">
        <v>338</v>
      </c>
      <c r="J74" s="63">
        <v>578</v>
      </c>
      <c r="K74" s="63">
        <v>414</v>
      </c>
      <c r="L74" s="63">
        <v>134559</v>
      </c>
      <c r="M74" s="60">
        <v>19</v>
      </c>
      <c r="N74" s="64">
        <v>18</v>
      </c>
      <c r="O74" s="64">
        <v>1199</v>
      </c>
      <c r="P74" s="64">
        <v>6904</v>
      </c>
      <c r="Q74" s="64">
        <v>222576</v>
      </c>
      <c r="R74" s="64">
        <v>18671</v>
      </c>
      <c r="S74" s="64">
        <v>35121</v>
      </c>
      <c r="T74" s="64">
        <v>157799</v>
      </c>
      <c r="U74" s="64">
        <v>1379</v>
      </c>
      <c r="V74" s="101">
        <v>75</v>
      </c>
      <c r="W74" s="63">
        <v>245330</v>
      </c>
      <c r="X74" s="63">
        <v>7902</v>
      </c>
      <c r="Y74" s="63">
        <v>104000</v>
      </c>
      <c r="Z74" s="63">
        <v>2727</v>
      </c>
      <c r="AA74" s="63">
        <v>230</v>
      </c>
      <c r="AB74" s="63">
        <v>36794</v>
      </c>
      <c r="AC74" s="60">
        <v>35588</v>
      </c>
      <c r="AD74" s="64">
        <v>23057</v>
      </c>
      <c r="AE74" s="64">
        <v>55737</v>
      </c>
      <c r="AF74" s="64">
        <v>1361647</v>
      </c>
      <c r="AG74" s="64">
        <v>72584</v>
      </c>
      <c r="AH74" s="64">
        <v>1884239</v>
      </c>
      <c r="AI74" s="64">
        <v>1103703</v>
      </c>
      <c r="AJ74" s="64">
        <v>19604858</v>
      </c>
      <c r="AK74" s="64">
        <v>25200833</v>
      </c>
    </row>
    <row r="75" spans="1:37" x14ac:dyDescent="0.3">
      <c r="A75" s="8" t="s">
        <v>86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215</v>
      </c>
      <c r="M75" s="15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1972</v>
      </c>
      <c r="U75" s="16">
        <v>3</v>
      </c>
      <c r="V75" s="100">
        <v>0</v>
      </c>
      <c r="W75" s="14">
        <v>818</v>
      </c>
      <c r="X75" s="14">
        <v>502</v>
      </c>
      <c r="Y75" s="14">
        <v>708</v>
      </c>
      <c r="Z75" s="14">
        <v>60</v>
      </c>
      <c r="AA75" s="14">
        <v>9</v>
      </c>
      <c r="AB75" s="14">
        <v>418</v>
      </c>
      <c r="AC75" s="15">
        <v>316</v>
      </c>
      <c r="AD75" s="16">
        <v>0</v>
      </c>
      <c r="AE75" s="16">
        <v>0</v>
      </c>
      <c r="AF75" s="16">
        <v>0</v>
      </c>
      <c r="AG75" s="16">
        <v>0</v>
      </c>
      <c r="AH75" s="16">
        <v>1315370</v>
      </c>
      <c r="AI75" s="16">
        <v>0</v>
      </c>
      <c r="AJ75" s="16">
        <v>67508</v>
      </c>
      <c r="AK75" s="16">
        <v>1387897</v>
      </c>
    </row>
    <row r="76" spans="1:37" x14ac:dyDescent="0.3">
      <c r="A76" s="7" t="s">
        <v>87</v>
      </c>
      <c r="B76" s="14">
        <v>141</v>
      </c>
      <c r="C76" s="14">
        <v>14</v>
      </c>
      <c r="D76" s="14">
        <v>2</v>
      </c>
      <c r="E76" s="14">
        <v>106</v>
      </c>
      <c r="F76" s="14">
        <v>349</v>
      </c>
      <c r="G76" s="14">
        <v>73</v>
      </c>
      <c r="H76" s="14">
        <v>-14</v>
      </c>
      <c r="I76" s="14">
        <v>2</v>
      </c>
      <c r="J76" s="14">
        <v>528</v>
      </c>
      <c r="K76" s="14">
        <v>21</v>
      </c>
      <c r="L76" s="14">
        <v>155</v>
      </c>
      <c r="M76" s="15">
        <v>2</v>
      </c>
      <c r="N76" s="16">
        <v>6</v>
      </c>
      <c r="O76" s="16">
        <v>18</v>
      </c>
      <c r="P76" s="16">
        <v>57</v>
      </c>
      <c r="Q76" s="16">
        <v>-271</v>
      </c>
      <c r="R76" s="16">
        <v>1077</v>
      </c>
      <c r="S76" s="16">
        <v>-8</v>
      </c>
      <c r="T76" s="16">
        <v>-87</v>
      </c>
      <c r="U76" s="16">
        <v>310</v>
      </c>
      <c r="V76" s="100">
        <v>5</v>
      </c>
      <c r="W76" s="14">
        <v>192</v>
      </c>
      <c r="X76" s="14">
        <v>82</v>
      </c>
      <c r="Y76" s="14">
        <v>0</v>
      </c>
      <c r="Z76" s="14">
        <v>0</v>
      </c>
      <c r="AA76" s="14">
        <v>0</v>
      </c>
      <c r="AB76" s="14">
        <v>0</v>
      </c>
      <c r="AC76" s="15">
        <v>0</v>
      </c>
      <c r="AD76" s="16">
        <v>-45</v>
      </c>
      <c r="AE76" s="16">
        <v>-174</v>
      </c>
      <c r="AF76" s="16">
        <v>0</v>
      </c>
      <c r="AG76" s="16">
        <v>0</v>
      </c>
      <c r="AH76" s="16">
        <v>19</v>
      </c>
      <c r="AI76" s="16">
        <v>959382</v>
      </c>
      <c r="AJ76" s="16">
        <v>27286</v>
      </c>
      <c r="AK76" s="16">
        <v>989229</v>
      </c>
    </row>
    <row r="77" spans="1:37" x14ac:dyDescent="0.3">
      <c r="A77" s="7" t="s">
        <v>88</v>
      </c>
      <c r="B77" s="14">
        <v>481</v>
      </c>
      <c r="C77" s="14">
        <v>1199</v>
      </c>
      <c r="D77" s="14">
        <v>3528</v>
      </c>
      <c r="E77" s="14">
        <v>4436</v>
      </c>
      <c r="F77" s="14">
        <v>730</v>
      </c>
      <c r="G77" s="14">
        <v>63920</v>
      </c>
      <c r="H77" s="14">
        <v>7824</v>
      </c>
      <c r="I77" s="14">
        <v>336</v>
      </c>
      <c r="J77" s="14">
        <v>50</v>
      </c>
      <c r="K77" s="14">
        <v>393</v>
      </c>
      <c r="L77" s="14">
        <v>134189</v>
      </c>
      <c r="M77" s="15">
        <v>17</v>
      </c>
      <c r="N77" s="16">
        <v>11</v>
      </c>
      <c r="O77" s="16">
        <v>1181</v>
      </c>
      <c r="P77" s="16">
        <v>6847</v>
      </c>
      <c r="Q77" s="16">
        <v>222846</v>
      </c>
      <c r="R77" s="16">
        <v>17594</v>
      </c>
      <c r="S77" s="16">
        <v>35128</v>
      </c>
      <c r="T77" s="16">
        <v>155915</v>
      </c>
      <c r="U77" s="16">
        <v>1066</v>
      </c>
      <c r="V77" s="100">
        <v>69</v>
      </c>
      <c r="W77" s="14">
        <v>244321</v>
      </c>
      <c r="X77" s="14">
        <v>7318</v>
      </c>
      <c r="Y77" s="14">
        <v>103292</v>
      </c>
      <c r="Z77" s="14">
        <v>2667</v>
      </c>
      <c r="AA77" s="14">
        <v>222</v>
      </c>
      <c r="AB77" s="14">
        <v>36376</v>
      </c>
      <c r="AC77" s="15">
        <v>35272</v>
      </c>
      <c r="AD77" s="16">
        <v>23102</v>
      </c>
      <c r="AE77" s="16">
        <v>55911</v>
      </c>
      <c r="AF77" s="16">
        <v>1361647</v>
      </c>
      <c r="AG77" s="16">
        <v>72584</v>
      </c>
      <c r="AH77" s="16">
        <v>568850</v>
      </c>
      <c r="AI77" s="16">
        <v>144321</v>
      </c>
      <c r="AJ77" s="16">
        <v>19510063</v>
      </c>
      <c r="AK77" s="16">
        <v>22823707</v>
      </c>
    </row>
    <row r="78" spans="1:37" x14ac:dyDescent="0.3">
      <c r="A78" s="13" t="s">
        <v>89</v>
      </c>
      <c r="B78" s="63">
        <v>20833</v>
      </c>
      <c r="C78" s="63">
        <v>33285</v>
      </c>
      <c r="D78" s="63">
        <v>7494</v>
      </c>
      <c r="E78" s="63">
        <v>24238</v>
      </c>
      <c r="F78" s="63">
        <v>11885</v>
      </c>
      <c r="G78" s="63">
        <v>99199</v>
      </c>
      <c r="H78" s="63">
        <v>30113</v>
      </c>
      <c r="I78" s="63">
        <v>4484</v>
      </c>
      <c r="J78" s="63">
        <v>10779</v>
      </c>
      <c r="K78" s="63">
        <v>10271</v>
      </c>
      <c r="L78" s="63">
        <v>137921</v>
      </c>
      <c r="M78" s="60">
        <v>1689</v>
      </c>
      <c r="N78" s="64">
        <v>1338</v>
      </c>
      <c r="O78" s="64">
        <v>13300</v>
      </c>
      <c r="P78" s="64">
        <v>11805</v>
      </c>
      <c r="Q78" s="64">
        <v>231115</v>
      </c>
      <c r="R78" s="64">
        <v>27797</v>
      </c>
      <c r="S78" s="64">
        <v>36359</v>
      </c>
      <c r="T78" s="64">
        <v>276825</v>
      </c>
      <c r="U78" s="64">
        <v>113005</v>
      </c>
      <c r="V78" s="101">
        <v>16784</v>
      </c>
      <c r="W78" s="63">
        <v>450005</v>
      </c>
      <c r="X78" s="63">
        <v>62753</v>
      </c>
      <c r="Y78" s="63">
        <v>83797</v>
      </c>
      <c r="Z78" s="63">
        <v>9976</v>
      </c>
      <c r="AA78" s="63">
        <v>1919</v>
      </c>
      <c r="AB78" s="63">
        <v>42160</v>
      </c>
      <c r="AC78" s="60">
        <v>40024</v>
      </c>
      <c r="AD78" s="64">
        <v>23966</v>
      </c>
      <c r="AE78" s="64">
        <v>57507</v>
      </c>
      <c r="AF78" s="64">
        <v>1484393</v>
      </c>
      <c r="AG78" s="64">
        <v>97479</v>
      </c>
      <c r="AH78" s="64">
        <v>2060671</v>
      </c>
      <c r="AI78" s="64">
        <v>1299674</v>
      </c>
      <c r="AJ78" s="64">
        <v>19644626</v>
      </c>
      <c r="AK78" s="64">
        <v>26479468</v>
      </c>
    </row>
    <row r="79" spans="1:37" s="62" customFormat="1" x14ac:dyDescent="0.3">
      <c r="A79" s="13" t="s">
        <v>90</v>
      </c>
      <c r="B79" s="63">
        <v>8252</v>
      </c>
      <c r="C79" s="63">
        <v>5274</v>
      </c>
      <c r="D79" s="63">
        <v>1888</v>
      </c>
      <c r="E79" s="63">
        <v>12625</v>
      </c>
      <c r="F79" s="63">
        <v>6014</v>
      </c>
      <c r="G79" s="63">
        <v>20904</v>
      </c>
      <c r="H79" s="63">
        <v>11126</v>
      </c>
      <c r="I79" s="63">
        <v>2289</v>
      </c>
      <c r="J79" s="63">
        <v>2420</v>
      </c>
      <c r="K79" s="63">
        <v>2268</v>
      </c>
      <c r="L79" s="63">
        <v>45013</v>
      </c>
      <c r="M79" s="60">
        <v>275</v>
      </c>
      <c r="N79" s="64">
        <v>171</v>
      </c>
      <c r="O79" s="64">
        <v>4271</v>
      </c>
      <c r="P79" s="64">
        <v>5975</v>
      </c>
      <c r="Q79" s="64">
        <v>65250</v>
      </c>
      <c r="R79" s="64">
        <v>13536</v>
      </c>
      <c r="S79" s="64">
        <v>18916</v>
      </c>
      <c r="T79" s="64">
        <v>104240</v>
      </c>
      <c r="U79" s="64">
        <v>35407</v>
      </c>
      <c r="V79" s="101">
        <v>3113</v>
      </c>
      <c r="W79" s="63">
        <v>188124</v>
      </c>
      <c r="X79" s="63">
        <v>19711</v>
      </c>
      <c r="Y79" s="63">
        <v>44340</v>
      </c>
      <c r="Z79" s="63">
        <v>5367</v>
      </c>
      <c r="AA79" s="63">
        <v>1085</v>
      </c>
      <c r="AB79" s="63">
        <v>25892</v>
      </c>
      <c r="AC79" s="60">
        <v>20635</v>
      </c>
      <c r="AD79" s="64">
        <v>1395</v>
      </c>
      <c r="AE79" s="64">
        <v>9791</v>
      </c>
      <c r="AF79" s="64">
        <v>396857</v>
      </c>
      <c r="AG79" s="64">
        <v>46818</v>
      </c>
      <c r="AH79" s="64">
        <v>825428</v>
      </c>
      <c r="AI79" s="64">
        <v>436149</v>
      </c>
      <c r="AJ79" s="64">
        <v>9039678</v>
      </c>
      <c r="AK79" s="64">
        <v>11430496</v>
      </c>
    </row>
    <row r="80" spans="1:37" s="62" customFormat="1" x14ac:dyDescent="0.3">
      <c r="A80" s="13" t="s">
        <v>91</v>
      </c>
      <c r="B80" s="63">
        <v>12581</v>
      </c>
      <c r="C80" s="63">
        <v>28011</v>
      </c>
      <c r="D80" s="63">
        <v>5606</v>
      </c>
      <c r="E80" s="63">
        <v>11613</v>
      </c>
      <c r="F80" s="63">
        <v>5871</v>
      </c>
      <c r="G80" s="63">
        <v>78295</v>
      </c>
      <c r="H80" s="63">
        <v>18987</v>
      </c>
      <c r="I80" s="63">
        <v>2194</v>
      </c>
      <c r="J80" s="63">
        <v>8359</v>
      </c>
      <c r="K80" s="63">
        <v>8003</v>
      </c>
      <c r="L80" s="63">
        <v>92908</v>
      </c>
      <c r="M80" s="60">
        <v>1415</v>
      </c>
      <c r="N80" s="64">
        <v>1167</v>
      </c>
      <c r="O80" s="64">
        <v>9029</v>
      </c>
      <c r="P80" s="64">
        <v>5830</v>
      </c>
      <c r="Q80" s="64">
        <v>165865</v>
      </c>
      <c r="R80" s="64">
        <v>14261</v>
      </c>
      <c r="S80" s="64">
        <v>17443</v>
      </c>
      <c r="T80" s="64">
        <v>172586</v>
      </c>
      <c r="U80" s="64">
        <v>77598</v>
      </c>
      <c r="V80" s="101">
        <v>13671</v>
      </c>
      <c r="W80" s="63">
        <v>261881</v>
      </c>
      <c r="X80" s="63">
        <v>43042</v>
      </c>
      <c r="Y80" s="63">
        <v>39457</v>
      </c>
      <c r="Z80" s="63">
        <v>4609</v>
      </c>
      <c r="AA80" s="63">
        <v>833</v>
      </c>
      <c r="AB80" s="63">
        <v>16268</v>
      </c>
      <c r="AC80" s="60">
        <v>19389</v>
      </c>
      <c r="AD80" s="64">
        <v>22571</v>
      </c>
      <c r="AE80" s="64">
        <v>47716</v>
      </c>
      <c r="AF80" s="64">
        <v>1087536</v>
      </c>
      <c r="AG80" s="64">
        <v>50661</v>
      </c>
      <c r="AH80" s="64">
        <v>1235243</v>
      </c>
      <c r="AI80" s="64">
        <v>863525</v>
      </c>
      <c r="AJ80" s="64">
        <v>10604948</v>
      </c>
      <c r="AK80" s="64">
        <v>15048972</v>
      </c>
    </row>
    <row r="81" spans="1:37" x14ac:dyDescent="0.3">
      <c r="A81" s="7" t="s">
        <v>92</v>
      </c>
      <c r="B81" s="14">
        <v>5271</v>
      </c>
      <c r="C81" s="14">
        <v>9386</v>
      </c>
      <c r="D81" s="14">
        <v>2443</v>
      </c>
      <c r="E81" s="14">
        <v>3729</v>
      </c>
      <c r="F81" s="14">
        <v>3598</v>
      </c>
      <c r="G81" s="14">
        <v>27392</v>
      </c>
      <c r="H81" s="14">
        <v>12742</v>
      </c>
      <c r="I81" s="14">
        <v>1497</v>
      </c>
      <c r="J81" s="14">
        <v>1342</v>
      </c>
      <c r="K81" s="14">
        <v>3076</v>
      </c>
      <c r="L81" s="14">
        <v>74338</v>
      </c>
      <c r="M81" s="15">
        <v>668</v>
      </c>
      <c r="N81" s="16">
        <v>752</v>
      </c>
      <c r="O81" s="16">
        <v>3250</v>
      </c>
      <c r="P81" s="16">
        <v>5190</v>
      </c>
      <c r="Q81" s="16">
        <v>116164</v>
      </c>
      <c r="R81" s="16">
        <v>3661</v>
      </c>
      <c r="S81" s="16">
        <v>10126</v>
      </c>
      <c r="T81" s="16">
        <v>72083</v>
      </c>
      <c r="U81" s="16">
        <v>25654</v>
      </c>
      <c r="V81" s="100">
        <v>2290</v>
      </c>
      <c r="W81" s="14">
        <v>80076</v>
      </c>
      <c r="X81" s="14">
        <v>14586</v>
      </c>
      <c r="Y81" s="14">
        <v>26060</v>
      </c>
      <c r="Z81" s="14">
        <v>2069</v>
      </c>
      <c r="AA81" s="14">
        <v>641</v>
      </c>
      <c r="AB81" s="14">
        <v>11887</v>
      </c>
      <c r="AC81" s="15">
        <v>12885</v>
      </c>
      <c r="AD81" s="16">
        <v>17186</v>
      </c>
      <c r="AE81" s="16">
        <v>45130</v>
      </c>
      <c r="AF81" s="16">
        <v>928728</v>
      </c>
      <c r="AG81" s="16">
        <v>32575</v>
      </c>
      <c r="AH81" s="16">
        <v>597491</v>
      </c>
      <c r="AI81" s="16">
        <v>478916</v>
      </c>
      <c r="AJ81" s="16">
        <v>5300086</v>
      </c>
      <c r="AK81" s="16">
        <v>7932970</v>
      </c>
    </row>
    <row r="82" spans="1:37" x14ac:dyDescent="0.3">
      <c r="A82" s="7" t="s">
        <v>93</v>
      </c>
      <c r="B82" s="14">
        <v>864</v>
      </c>
      <c r="C82" s="14">
        <v>2181</v>
      </c>
      <c r="D82" s="14">
        <v>565</v>
      </c>
      <c r="E82" s="14">
        <v>1194</v>
      </c>
      <c r="F82" s="14">
        <v>394</v>
      </c>
      <c r="G82" s="14">
        <v>1427</v>
      </c>
      <c r="H82" s="14">
        <v>308</v>
      </c>
      <c r="I82" s="14">
        <v>54</v>
      </c>
      <c r="J82" s="14">
        <v>577</v>
      </c>
      <c r="K82" s="14">
        <v>186</v>
      </c>
      <c r="L82" s="14">
        <v>1790</v>
      </c>
      <c r="M82" s="15">
        <v>23</v>
      </c>
      <c r="N82" s="16">
        <v>24</v>
      </c>
      <c r="O82" s="16">
        <v>654</v>
      </c>
      <c r="P82" s="16">
        <v>362</v>
      </c>
      <c r="Q82" s="16">
        <v>5994</v>
      </c>
      <c r="R82" s="16">
        <v>2090</v>
      </c>
      <c r="S82" s="16">
        <v>321</v>
      </c>
      <c r="T82" s="16">
        <v>3619</v>
      </c>
      <c r="U82" s="16">
        <v>4739</v>
      </c>
      <c r="V82" s="100">
        <v>1586</v>
      </c>
      <c r="W82" s="14">
        <v>21971</v>
      </c>
      <c r="X82" s="14">
        <v>845</v>
      </c>
      <c r="Y82" s="14">
        <v>842</v>
      </c>
      <c r="Z82" s="14">
        <v>80</v>
      </c>
      <c r="AA82" s="14">
        <v>19</v>
      </c>
      <c r="AB82" s="14">
        <v>353</v>
      </c>
      <c r="AC82" s="15">
        <v>556</v>
      </c>
      <c r="AD82" s="16">
        <v>487</v>
      </c>
      <c r="AE82" s="16">
        <v>1241</v>
      </c>
      <c r="AF82" s="16">
        <v>0</v>
      </c>
      <c r="AG82" s="16">
        <v>506</v>
      </c>
      <c r="AH82" s="16">
        <v>194021</v>
      </c>
      <c r="AI82" s="16">
        <v>178202</v>
      </c>
      <c r="AJ82" s="16">
        <v>579190</v>
      </c>
      <c r="AK82" s="16">
        <v>1007266</v>
      </c>
    </row>
    <row r="83" spans="1:37" x14ac:dyDescent="0.3">
      <c r="A83" s="9" t="s">
        <v>94</v>
      </c>
      <c r="B83" s="17">
        <v>6446</v>
      </c>
      <c r="C83" s="17">
        <v>16443</v>
      </c>
      <c r="D83" s="17">
        <v>2599</v>
      </c>
      <c r="E83" s="17">
        <v>6690</v>
      </c>
      <c r="F83" s="17">
        <v>1879</v>
      </c>
      <c r="G83" s="17">
        <v>49475</v>
      </c>
      <c r="H83" s="17">
        <v>5936</v>
      </c>
      <c r="I83" s="17">
        <v>643</v>
      </c>
      <c r="J83" s="17">
        <v>6441</v>
      </c>
      <c r="K83" s="17">
        <v>4741</v>
      </c>
      <c r="L83" s="17">
        <v>16780</v>
      </c>
      <c r="M83" s="18">
        <v>724</v>
      </c>
      <c r="N83" s="19">
        <v>391</v>
      </c>
      <c r="O83" s="19">
        <v>5125</v>
      </c>
      <c r="P83" s="19">
        <v>277</v>
      </c>
      <c r="Q83" s="19">
        <v>43707</v>
      </c>
      <c r="R83" s="19">
        <v>8510</v>
      </c>
      <c r="S83" s="19">
        <v>6995</v>
      </c>
      <c r="T83" s="19">
        <v>96884</v>
      </c>
      <c r="U83" s="19">
        <v>47205</v>
      </c>
      <c r="V83" s="23">
        <v>9795</v>
      </c>
      <c r="W83" s="17">
        <v>159835</v>
      </c>
      <c r="X83" s="17">
        <v>27611</v>
      </c>
      <c r="Y83" s="17">
        <v>12555</v>
      </c>
      <c r="Z83" s="17">
        <v>2460</v>
      </c>
      <c r="AA83" s="17">
        <v>174</v>
      </c>
      <c r="AB83" s="17">
        <v>4027</v>
      </c>
      <c r="AC83" s="18">
        <v>5948</v>
      </c>
      <c r="AD83" s="19">
        <v>4898</v>
      </c>
      <c r="AE83" s="19">
        <v>1345</v>
      </c>
      <c r="AF83" s="19">
        <v>158808</v>
      </c>
      <c r="AG83" s="19">
        <v>17580</v>
      </c>
      <c r="AH83" s="19">
        <v>443731</v>
      </c>
      <c r="AI83" s="19">
        <v>206407</v>
      </c>
      <c r="AJ83" s="19">
        <v>4725672</v>
      </c>
      <c r="AK83" s="19">
        <v>6108736</v>
      </c>
    </row>
  </sheetData>
  <mergeCells count="4">
    <mergeCell ref="A1:AK1"/>
    <mergeCell ref="A2:AK2"/>
    <mergeCell ref="A3:A4"/>
    <mergeCell ref="B3:AK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0"/>
  <sheetViews>
    <sheetView topLeftCell="A38" workbookViewId="0">
      <selection sqref="A1:H1"/>
    </sheetView>
  </sheetViews>
  <sheetFormatPr defaultRowHeight="14.4" x14ac:dyDescent="0.3"/>
  <cols>
    <col min="1" max="1" width="49.44140625" bestFit="1" customWidth="1"/>
    <col min="2" max="2" width="13.33203125" customWidth="1"/>
    <col min="3" max="3" width="12.5546875" customWidth="1"/>
    <col min="4" max="4" width="12.44140625" customWidth="1"/>
    <col min="5" max="5" width="9.5546875" bestFit="1" customWidth="1"/>
    <col min="6" max="6" width="11.88671875" customWidth="1"/>
    <col min="7" max="7" width="11.6640625" customWidth="1"/>
    <col min="8" max="8" width="12.44140625" customWidth="1"/>
  </cols>
  <sheetData>
    <row r="1" spans="1:23" x14ac:dyDescent="0.3">
      <c r="A1" s="123" t="s">
        <v>142</v>
      </c>
      <c r="B1" s="124"/>
      <c r="C1" s="124"/>
      <c r="D1" s="124"/>
      <c r="E1" s="124"/>
      <c r="F1" s="124"/>
      <c r="G1" s="124"/>
      <c r="H1" s="125"/>
    </row>
    <row r="2" spans="1:23" x14ac:dyDescent="0.3">
      <c r="A2" s="126" t="s">
        <v>0</v>
      </c>
      <c r="B2" s="127"/>
      <c r="C2" s="127"/>
      <c r="D2" s="127"/>
      <c r="E2" s="127"/>
      <c r="F2" s="127"/>
      <c r="G2" s="127"/>
      <c r="H2" s="128"/>
    </row>
    <row r="3" spans="1:23" ht="40.5" customHeight="1" x14ac:dyDescent="0.3">
      <c r="A3" s="94" t="s">
        <v>2</v>
      </c>
      <c r="B3" s="71" t="s">
        <v>98</v>
      </c>
      <c r="C3" s="71" t="s">
        <v>131</v>
      </c>
      <c r="D3" s="71" t="s">
        <v>91</v>
      </c>
      <c r="E3" s="33" t="s">
        <v>99</v>
      </c>
      <c r="F3" s="71" t="s">
        <v>132</v>
      </c>
      <c r="G3" s="71" t="s">
        <v>133</v>
      </c>
      <c r="H3" s="71" t="s">
        <v>134</v>
      </c>
    </row>
    <row r="4" spans="1:23" s="62" customFormat="1" x14ac:dyDescent="0.3">
      <c r="A4" s="72" t="s">
        <v>95</v>
      </c>
      <c r="B4" s="73">
        <v>26479468</v>
      </c>
      <c r="C4" s="73">
        <v>11430496</v>
      </c>
      <c r="D4" s="74">
        <v>15048972</v>
      </c>
      <c r="E4" s="75"/>
      <c r="F4" s="74">
        <v>1031891</v>
      </c>
      <c r="G4" s="76">
        <v>368326</v>
      </c>
      <c r="H4" s="76">
        <v>663565</v>
      </c>
      <c r="I4" s="102"/>
      <c r="J4" s="102"/>
      <c r="K4" s="102"/>
      <c r="L4" s="102"/>
      <c r="M4" s="102"/>
      <c r="N4" s="102"/>
      <c r="R4" s="102"/>
      <c r="S4" s="102"/>
      <c r="T4" s="102"/>
      <c r="U4" s="102"/>
      <c r="V4" s="102"/>
      <c r="W4" s="102"/>
    </row>
    <row r="5" spans="1:23" s="62" customFormat="1" x14ac:dyDescent="0.3">
      <c r="A5" s="37" t="s">
        <v>39</v>
      </c>
      <c r="B5" s="38">
        <v>649748</v>
      </c>
      <c r="C5" s="38">
        <v>194013</v>
      </c>
      <c r="D5" s="77">
        <v>455735</v>
      </c>
      <c r="E5" s="78"/>
      <c r="F5" s="77">
        <v>198457</v>
      </c>
      <c r="G5" s="79">
        <v>61910</v>
      </c>
      <c r="H5" s="79">
        <v>136547</v>
      </c>
      <c r="I5" s="102"/>
      <c r="J5" s="102"/>
      <c r="K5" s="102"/>
      <c r="L5" s="102"/>
      <c r="M5" s="102"/>
      <c r="N5" s="102"/>
      <c r="R5" s="102"/>
      <c r="S5" s="102"/>
      <c r="T5" s="102"/>
      <c r="U5" s="102"/>
      <c r="V5" s="102"/>
      <c r="W5" s="102"/>
    </row>
    <row r="6" spans="1:23" x14ac:dyDescent="0.3">
      <c r="A6" s="39" t="s">
        <v>3</v>
      </c>
      <c r="B6" s="40">
        <v>85849</v>
      </c>
      <c r="C6" s="40">
        <v>28038</v>
      </c>
      <c r="D6" s="80">
        <v>57811</v>
      </c>
      <c r="E6" s="81"/>
      <c r="F6" s="80">
        <v>75872</v>
      </c>
      <c r="G6" s="82">
        <v>24314</v>
      </c>
      <c r="H6" s="82">
        <v>51558</v>
      </c>
      <c r="I6" s="102"/>
      <c r="J6" s="102"/>
      <c r="K6" s="102"/>
      <c r="L6" s="102"/>
      <c r="M6" s="102"/>
      <c r="N6" s="102"/>
      <c r="R6" s="102"/>
      <c r="S6" s="102"/>
      <c r="T6" s="102"/>
      <c r="U6" s="102"/>
      <c r="V6" s="102"/>
      <c r="W6" s="102"/>
    </row>
    <row r="7" spans="1:23" x14ac:dyDescent="0.3">
      <c r="A7" s="41" t="s">
        <v>96</v>
      </c>
      <c r="B7" s="40">
        <v>20833</v>
      </c>
      <c r="C7" s="40">
        <v>8252</v>
      </c>
      <c r="D7" s="80">
        <v>12581</v>
      </c>
      <c r="E7" s="81">
        <v>0.96799999999999997</v>
      </c>
      <c r="F7" s="80">
        <v>20173</v>
      </c>
      <c r="G7" s="82">
        <v>7991</v>
      </c>
      <c r="H7" s="82">
        <v>12183</v>
      </c>
      <c r="I7" s="102"/>
      <c r="J7" s="102"/>
      <c r="K7" s="102"/>
      <c r="L7" s="102"/>
      <c r="M7" s="102"/>
      <c r="N7" s="102"/>
      <c r="R7" s="102"/>
      <c r="S7" s="102"/>
      <c r="T7" s="102"/>
      <c r="U7" s="102"/>
      <c r="V7" s="102"/>
      <c r="W7" s="102"/>
    </row>
    <row r="8" spans="1:23" x14ac:dyDescent="0.3">
      <c r="A8" s="41" t="s">
        <v>6</v>
      </c>
      <c r="B8" s="40">
        <v>24238</v>
      </c>
      <c r="C8" s="40">
        <v>12625</v>
      </c>
      <c r="D8" s="80">
        <v>11613</v>
      </c>
      <c r="E8" s="81">
        <v>0.81100000000000005</v>
      </c>
      <c r="F8" s="80">
        <v>19668</v>
      </c>
      <c r="G8" s="82">
        <v>10244</v>
      </c>
      <c r="H8" s="82">
        <v>9424</v>
      </c>
      <c r="I8" s="102"/>
      <c r="J8" s="102"/>
      <c r="K8" s="102"/>
      <c r="L8" s="102"/>
      <c r="M8" s="102"/>
      <c r="N8" s="102"/>
      <c r="R8" s="102"/>
      <c r="S8" s="102"/>
      <c r="T8" s="102"/>
      <c r="U8" s="102"/>
      <c r="V8" s="102"/>
      <c r="W8" s="102"/>
    </row>
    <row r="9" spans="1:23" x14ac:dyDescent="0.3">
      <c r="A9" s="41" t="s">
        <v>5</v>
      </c>
      <c r="B9" s="40">
        <v>7494</v>
      </c>
      <c r="C9" s="40">
        <v>1888</v>
      </c>
      <c r="D9" s="80">
        <v>5606</v>
      </c>
      <c r="E9" s="81">
        <v>0.52900000000000003</v>
      </c>
      <c r="F9" s="80">
        <v>3963</v>
      </c>
      <c r="G9" s="82">
        <v>998</v>
      </c>
      <c r="H9" s="82">
        <v>2965</v>
      </c>
      <c r="I9" s="102"/>
      <c r="J9" s="102"/>
      <c r="K9" s="102"/>
      <c r="L9" s="102"/>
      <c r="M9" s="102"/>
      <c r="N9" s="102"/>
      <c r="R9" s="102"/>
      <c r="S9" s="102"/>
      <c r="T9" s="102"/>
      <c r="U9" s="102"/>
      <c r="V9" s="102"/>
      <c r="W9" s="102"/>
    </row>
    <row r="10" spans="1:23" x14ac:dyDescent="0.3">
      <c r="A10" s="41" t="s">
        <v>4</v>
      </c>
      <c r="B10" s="40">
        <v>33285</v>
      </c>
      <c r="C10" s="40">
        <v>5274</v>
      </c>
      <c r="D10" s="80">
        <v>28011</v>
      </c>
      <c r="E10" s="81">
        <v>0.96299999999999997</v>
      </c>
      <c r="F10" s="80">
        <v>32068</v>
      </c>
      <c r="G10" s="82">
        <v>5081</v>
      </c>
      <c r="H10" s="82">
        <v>26987</v>
      </c>
      <c r="I10" s="102"/>
      <c r="J10" s="102"/>
      <c r="K10" s="102"/>
      <c r="L10" s="102"/>
      <c r="M10" s="102"/>
      <c r="N10" s="102"/>
      <c r="R10" s="102"/>
      <c r="S10" s="102"/>
      <c r="T10" s="102"/>
      <c r="U10" s="102"/>
      <c r="V10" s="102"/>
      <c r="W10" s="102"/>
    </row>
    <row r="11" spans="1:23" x14ac:dyDescent="0.3">
      <c r="A11" s="39" t="s">
        <v>7</v>
      </c>
      <c r="B11" s="40">
        <v>11885</v>
      </c>
      <c r="C11" s="40">
        <v>6014</v>
      </c>
      <c r="D11" s="80">
        <v>5871</v>
      </c>
      <c r="E11" s="81">
        <v>0.90100000000000002</v>
      </c>
      <c r="F11" s="80">
        <v>10711</v>
      </c>
      <c r="G11" s="82">
        <v>5420</v>
      </c>
      <c r="H11" s="82">
        <v>5291</v>
      </c>
      <c r="I11" s="102"/>
      <c r="J11" s="102"/>
      <c r="K11" s="102"/>
      <c r="L11" s="102"/>
      <c r="M11" s="102"/>
      <c r="N11" s="102"/>
      <c r="R11" s="102"/>
      <c r="S11" s="102"/>
      <c r="T11" s="102"/>
      <c r="U11" s="102"/>
      <c r="V11" s="102"/>
      <c r="W11" s="102"/>
    </row>
    <row r="12" spans="1:23" x14ac:dyDescent="0.3">
      <c r="A12" s="39" t="s">
        <v>55</v>
      </c>
      <c r="B12" s="40">
        <v>309094</v>
      </c>
      <c r="C12" s="40">
        <v>88736</v>
      </c>
      <c r="D12" s="80">
        <v>220358</v>
      </c>
      <c r="E12" s="81"/>
      <c r="F12" s="80">
        <v>99277</v>
      </c>
      <c r="G12" s="82">
        <v>27530</v>
      </c>
      <c r="H12" s="82">
        <v>71747</v>
      </c>
      <c r="I12" s="102"/>
      <c r="J12" s="102"/>
      <c r="K12" s="102"/>
      <c r="L12" s="102"/>
      <c r="M12" s="102"/>
      <c r="N12" s="102"/>
      <c r="R12" s="102"/>
      <c r="S12" s="102"/>
      <c r="T12" s="102"/>
      <c r="U12" s="102"/>
      <c r="V12" s="102"/>
      <c r="W12" s="102"/>
    </row>
    <row r="13" spans="1:23" x14ac:dyDescent="0.3">
      <c r="A13" s="41" t="s">
        <v>8</v>
      </c>
      <c r="B13" s="40">
        <v>99199</v>
      </c>
      <c r="C13" s="40">
        <v>20904</v>
      </c>
      <c r="D13" s="80">
        <v>78295</v>
      </c>
      <c r="E13" s="81">
        <v>0.35499999999999998</v>
      </c>
      <c r="F13" s="80">
        <v>35194</v>
      </c>
      <c r="G13" s="82">
        <v>7416</v>
      </c>
      <c r="H13" s="82">
        <v>27777</v>
      </c>
      <c r="I13" s="102"/>
      <c r="J13" s="102"/>
      <c r="K13" s="102"/>
      <c r="L13" s="102"/>
      <c r="M13" s="102"/>
      <c r="N13" s="102"/>
      <c r="R13" s="102"/>
      <c r="S13" s="102"/>
      <c r="T13" s="102"/>
      <c r="U13" s="102"/>
      <c r="V13" s="102"/>
      <c r="W13" s="102"/>
    </row>
    <row r="14" spans="1:23" x14ac:dyDescent="0.3">
      <c r="A14" s="41" t="s">
        <v>9</v>
      </c>
      <c r="B14" s="40">
        <v>30113</v>
      </c>
      <c r="C14" s="40">
        <v>11126</v>
      </c>
      <c r="D14" s="80">
        <v>18987</v>
      </c>
      <c r="E14" s="81">
        <v>0.74</v>
      </c>
      <c r="F14" s="80">
        <v>22284</v>
      </c>
      <c r="G14" s="82">
        <v>8234</v>
      </c>
      <c r="H14" s="82">
        <v>14051</v>
      </c>
      <c r="I14" s="102"/>
      <c r="J14" s="102"/>
      <c r="K14" s="102"/>
      <c r="L14" s="102"/>
      <c r="M14" s="102"/>
      <c r="N14" s="102"/>
      <c r="R14" s="102"/>
      <c r="S14" s="102"/>
      <c r="T14" s="102"/>
      <c r="U14" s="102"/>
      <c r="V14" s="102"/>
      <c r="W14" s="102"/>
    </row>
    <row r="15" spans="1:23" x14ac:dyDescent="0.3">
      <c r="A15" s="41" t="s">
        <v>10</v>
      </c>
      <c r="B15" s="40">
        <v>4484</v>
      </c>
      <c r="C15" s="40">
        <v>2289</v>
      </c>
      <c r="D15" s="80">
        <v>2194</v>
      </c>
      <c r="E15" s="81">
        <v>0.95599999999999996</v>
      </c>
      <c r="F15" s="80">
        <v>4286</v>
      </c>
      <c r="G15" s="82">
        <v>2189</v>
      </c>
      <c r="H15" s="82">
        <v>2098</v>
      </c>
      <c r="I15" s="102"/>
      <c r="J15" s="102"/>
      <c r="K15" s="102"/>
      <c r="L15" s="102"/>
      <c r="M15" s="102"/>
      <c r="N15" s="102"/>
      <c r="R15" s="102"/>
      <c r="S15" s="102"/>
      <c r="T15" s="102"/>
      <c r="U15" s="102"/>
      <c r="V15" s="102"/>
      <c r="W15" s="102"/>
    </row>
    <row r="16" spans="1:23" x14ac:dyDescent="0.3">
      <c r="A16" s="41" t="s">
        <v>11</v>
      </c>
      <c r="B16" s="40">
        <v>10779</v>
      </c>
      <c r="C16" s="40">
        <v>2420</v>
      </c>
      <c r="D16" s="80">
        <v>8359</v>
      </c>
      <c r="E16" s="81">
        <v>0.93500000000000005</v>
      </c>
      <c r="F16" s="80">
        <v>10082</v>
      </c>
      <c r="G16" s="82">
        <v>2264</v>
      </c>
      <c r="H16" s="82">
        <v>7819</v>
      </c>
      <c r="I16" s="102"/>
      <c r="J16" s="102"/>
      <c r="K16" s="102"/>
      <c r="L16" s="102"/>
      <c r="M16" s="102"/>
      <c r="N16" s="102"/>
      <c r="R16" s="102"/>
      <c r="S16" s="102"/>
      <c r="T16" s="102"/>
      <c r="U16" s="102"/>
      <c r="V16" s="102"/>
      <c r="W16" s="102"/>
    </row>
    <row r="17" spans="1:23" x14ac:dyDescent="0.3">
      <c r="A17" s="41" t="s">
        <v>14</v>
      </c>
      <c r="B17" s="40">
        <v>1689</v>
      </c>
      <c r="C17" s="40">
        <v>275</v>
      </c>
      <c r="D17" s="80">
        <v>1415</v>
      </c>
      <c r="E17" s="81">
        <v>0.98599999999999999</v>
      </c>
      <c r="F17" s="80">
        <v>1665</v>
      </c>
      <c r="G17" s="82">
        <v>271</v>
      </c>
      <c r="H17" s="82">
        <v>1394</v>
      </c>
      <c r="I17" s="102"/>
      <c r="J17" s="102"/>
      <c r="K17" s="102"/>
      <c r="L17" s="102"/>
      <c r="M17" s="102"/>
      <c r="N17" s="102"/>
      <c r="R17" s="102"/>
      <c r="S17" s="102"/>
      <c r="T17" s="102"/>
      <c r="U17" s="102"/>
      <c r="V17" s="102"/>
      <c r="W17" s="102"/>
    </row>
    <row r="18" spans="1:23" x14ac:dyDescent="0.3">
      <c r="A18" s="41" t="s">
        <v>12</v>
      </c>
      <c r="B18" s="40">
        <v>10271</v>
      </c>
      <c r="C18" s="40">
        <v>2268</v>
      </c>
      <c r="D18" s="80">
        <v>8003</v>
      </c>
      <c r="E18" s="81">
        <v>0.94499999999999995</v>
      </c>
      <c r="F18" s="80">
        <v>9705</v>
      </c>
      <c r="G18" s="82">
        <v>2143</v>
      </c>
      <c r="H18" s="82">
        <v>7562</v>
      </c>
      <c r="I18" s="102"/>
      <c r="J18" s="102"/>
      <c r="K18" s="102"/>
      <c r="L18" s="102"/>
      <c r="M18" s="102"/>
      <c r="N18" s="102"/>
      <c r="R18" s="102"/>
      <c r="S18" s="102"/>
      <c r="T18" s="102"/>
      <c r="U18" s="102"/>
      <c r="V18" s="102"/>
      <c r="W18" s="102"/>
    </row>
    <row r="19" spans="1:23" x14ac:dyDescent="0.3">
      <c r="A19" s="41" t="s">
        <v>13</v>
      </c>
      <c r="B19" s="40">
        <v>137921</v>
      </c>
      <c r="C19" s="40">
        <v>45013</v>
      </c>
      <c r="D19" s="80">
        <v>92908</v>
      </c>
      <c r="E19" s="81">
        <v>2.3E-2</v>
      </c>
      <c r="F19" s="80">
        <v>3138</v>
      </c>
      <c r="G19" s="82">
        <v>1024</v>
      </c>
      <c r="H19" s="82">
        <v>2114</v>
      </c>
      <c r="I19" s="102"/>
      <c r="J19" s="102"/>
      <c r="K19" s="102"/>
      <c r="L19" s="102"/>
      <c r="M19" s="102"/>
      <c r="N19" s="102"/>
      <c r="R19" s="102"/>
      <c r="S19" s="102"/>
      <c r="T19" s="102"/>
      <c r="U19" s="102"/>
      <c r="V19" s="102"/>
      <c r="W19" s="102"/>
    </row>
    <row r="20" spans="1:23" x14ac:dyDescent="0.3">
      <c r="A20" s="41" t="s">
        <v>16</v>
      </c>
      <c r="B20" s="40">
        <v>13300</v>
      </c>
      <c r="C20" s="40">
        <v>4271</v>
      </c>
      <c r="D20" s="80">
        <v>9029</v>
      </c>
      <c r="E20" s="81">
        <v>0.91</v>
      </c>
      <c r="F20" s="80">
        <v>12100</v>
      </c>
      <c r="G20" s="82">
        <v>3886</v>
      </c>
      <c r="H20" s="82">
        <v>8214</v>
      </c>
      <c r="I20" s="102"/>
      <c r="J20" s="102"/>
      <c r="K20" s="102"/>
      <c r="L20" s="102"/>
      <c r="M20" s="102"/>
      <c r="N20" s="102"/>
      <c r="R20" s="102"/>
      <c r="S20" s="102"/>
      <c r="T20" s="102"/>
      <c r="U20" s="102"/>
      <c r="V20" s="102"/>
      <c r="W20" s="102"/>
    </row>
    <row r="21" spans="1:23" x14ac:dyDescent="0.3">
      <c r="A21" s="41" t="s">
        <v>15</v>
      </c>
      <c r="B21" s="40">
        <v>1338</v>
      </c>
      <c r="C21" s="40">
        <v>171</v>
      </c>
      <c r="D21" s="80">
        <v>1167</v>
      </c>
      <c r="E21" s="81">
        <v>0.61499999999999999</v>
      </c>
      <c r="F21" s="80">
        <v>823</v>
      </c>
      <c r="G21" s="82">
        <v>105</v>
      </c>
      <c r="H21" s="82">
        <v>718</v>
      </c>
      <c r="I21" s="102"/>
      <c r="J21" s="102"/>
      <c r="K21" s="102"/>
      <c r="L21" s="102"/>
      <c r="M21" s="102"/>
      <c r="N21" s="102"/>
      <c r="R21" s="102"/>
      <c r="S21" s="102"/>
      <c r="T21" s="102"/>
      <c r="U21" s="102"/>
      <c r="V21" s="102"/>
      <c r="W21" s="102"/>
    </row>
    <row r="22" spans="1:23" x14ac:dyDescent="0.3">
      <c r="A22" s="39" t="s">
        <v>17</v>
      </c>
      <c r="B22" s="40">
        <v>11805</v>
      </c>
      <c r="C22" s="40">
        <v>5975</v>
      </c>
      <c r="D22" s="80">
        <v>5830</v>
      </c>
      <c r="E22" s="81">
        <v>0.41199999999999998</v>
      </c>
      <c r="F22" s="80">
        <v>4867</v>
      </c>
      <c r="G22" s="82">
        <v>2464</v>
      </c>
      <c r="H22" s="82">
        <v>2403</v>
      </c>
      <c r="I22" s="102"/>
      <c r="J22" s="102"/>
      <c r="K22" s="102"/>
      <c r="L22" s="102"/>
      <c r="M22" s="102"/>
      <c r="N22" s="102"/>
      <c r="R22" s="102"/>
      <c r="S22" s="102"/>
      <c r="T22" s="102"/>
      <c r="U22" s="102"/>
      <c r="V22" s="102"/>
      <c r="W22" s="102"/>
    </row>
    <row r="23" spans="1:23" x14ac:dyDescent="0.3">
      <c r="A23" s="39" t="s">
        <v>18</v>
      </c>
      <c r="B23" s="40">
        <v>231115</v>
      </c>
      <c r="C23" s="40">
        <v>65250</v>
      </c>
      <c r="D23" s="80">
        <v>165865</v>
      </c>
      <c r="E23" s="81">
        <v>3.3000000000000002E-2</v>
      </c>
      <c r="F23" s="80">
        <v>7730</v>
      </c>
      <c r="G23" s="82">
        <v>2182</v>
      </c>
      <c r="H23" s="82">
        <v>5547</v>
      </c>
      <c r="I23" s="102"/>
      <c r="J23" s="102"/>
      <c r="K23" s="102"/>
      <c r="L23" s="102"/>
      <c r="M23" s="102"/>
      <c r="N23" s="102"/>
      <c r="R23" s="102"/>
      <c r="S23" s="102"/>
      <c r="T23" s="102"/>
      <c r="U23" s="102"/>
      <c r="V23" s="102"/>
      <c r="W23" s="102"/>
    </row>
    <row r="24" spans="1:23" s="62" customFormat="1" x14ac:dyDescent="0.3">
      <c r="A24" s="37" t="s">
        <v>61</v>
      </c>
      <c r="B24" s="38">
        <v>6185094</v>
      </c>
      <c r="C24" s="38">
        <v>2196805</v>
      </c>
      <c r="D24" s="77">
        <v>3988289</v>
      </c>
      <c r="E24" s="78"/>
      <c r="F24" s="77">
        <v>797186</v>
      </c>
      <c r="G24" s="79">
        <v>289737</v>
      </c>
      <c r="H24" s="79">
        <v>507450</v>
      </c>
      <c r="I24" s="102"/>
      <c r="J24" s="102"/>
      <c r="K24" s="102"/>
      <c r="L24" s="102"/>
      <c r="M24" s="102"/>
      <c r="N24" s="102"/>
      <c r="R24" s="102"/>
      <c r="S24" s="102"/>
      <c r="T24" s="102"/>
      <c r="U24" s="102"/>
      <c r="V24" s="102"/>
      <c r="W24" s="102"/>
    </row>
    <row r="25" spans="1:23" x14ac:dyDescent="0.3">
      <c r="A25" s="39" t="s">
        <v>62</v>
      </c>
      <c r="B25" s="40">
        <v>1630022</v>
      </c>
      <c r="C25" s="40">
        <v>440496</v>
      </c>
      <c r="D25" s="80">
        <v>1189526</v>
      </c>
      <c r="E25" s="81"/>
      <c r="F25" s="80">
        <v>134534</v>
      </c>
      <c r="G25" s="82">
        <v>37778</v>
      </c>
      <c r="H25" s="82">
        <v>96756</v>
      </c>
      <c r="I25" s="102"/>
      <c r="J25" s="102"/>
      <c r="K25" s="102"/>
      <c r="L25" s="102"/>
      <c r="M25" s="102"/>
      <c r="N25" s="102"/>
      <c r="R25" s="102"/>
      <c r="S25" s="102"/>
      <c r="T25" s="102"/>
      <c r="U25" s="102"/>
      <c r="V25" s="102"/>
      <c r="W25" s="102"/>
    </row>
    <row r="26" spans="1:23" x14ac:dyDescent="0.3">
      <c r="A26" s="41" t="s">
        <v>19</v>
      </c>
      <c r="B26" s="40">
        <v>27797</v>
      </c>
      <c r="C26" s="40">
        <v>13536</v>
      </c>
      <c r="D26" s="80">
        <v>14261</v>
      </c>
      <c r="E26" s="81">
        <v>0.32400000000000001</v>
      </c>
      <c r="F26" s="80">
        <v>9019</v>
      </c>
      <c r="G26" s="82">
        <v>4392</v>
      </c>
      <c r="H26" s="82">
        <v>4627</v>
      </c>
      <c r="I26" s="102"/>
      <c r="J26" s="102"/>
      <c r="K26" s="102"/>
      <c r="L26" s="102"/>
      <c r="M26" s="102"/>
      <c r="N26" s="102"/>
      <c r="R26" s="102"/>
      <c r="S26" s="102"/>
      <c r="T26" s="102"/>
      <c r="U26" s="102"/>
      <c r="V26" s="102"/>
      <c r="W26" s="102"/>
    </row>
    <row r="27" spans="1:23" x14ac:dyDescent="0.3">
      <c r="A27" s="41" t="s">
        <v>31</v>
      </c>
      <c r="B27" s="40">
        <v>23966</v>
      </c>
      <c r="C27" s="40">
        <v>1395</v>
      </c>
      <c r="D27" s="80">
        <v>22571</v>
      </c>
      <c r="E27" s="81">
        <v>3.5000000000000003E-2</v>
      </c>
      <c r="F27" s="80">
        <v>848</v>
      </c>
      <c r="G27" s="82">
        <v>49</v>
      </c>
      <c r="H27" s="82">
        <v>799</v>
      </c>
      <c r="I27" s="102"/>
      <c r="J27" s="102"/>
      <c r="K27" s="102"/>
      <c r="L27" s="102"/>
      <c r="M27" s="102"/>
      <c r="N27" s="102"/>
      <c r="R27" s="102"/>
      <c r="S27" s="102"/>
      <c r="T27" s="102"/>
      <c r="U27" s="102"/>
      <c r="V27" s="102"/>
      <c r="W27" s="102"/>
    </row>
    <row r="28" spans="1:23" x14ac:dyDescent="0.3">
      <c r="A28" s="41" t="s">
        <v>32</v>
      </c>
      <c r="B28" s="40">
        <v>57507</v>
      </c>
      <c r="C28" s="40">
        <v>9791</v>
      </c>
      <c r="D28" s="80">
        <v>47716</v>
      </c>
      <c r="E28" s="81">
        <v>2.7E-2</v>
      </c>
      <c r="F28" s="80">
        <v>1539</v>
      </c>
      <c r="G28" s="82">
        <v>262</v>
      </c>
      <c r="H28" s="82">
        <v>1277</v>
      </c>
      <c r="I28" s="102"/>
      <c r="J28" s="102"/>
      <c r="K28" s="102"/>
      <c r="L28" s="102"/>
      <c r="M28" s="102"/>
      <c r="N28" s="102"/>
      <c r="R28" s="102"/>
      <c r="S28" s="102"/>
      <c r="T28" s="102"/>
      <c r="U28" s="102"/>
      <c r="V28" s="102"/>
      <c r="W28" s="102"/>
    </row>
    <row r="29" spans="1:23" x14ac:dyDescent="0.3">
      <c r="A29" s="41" t="s">
        <v>33</v>
      </c>
      <c r="B29" s="40">
        <v>1484393</v>
      </c>
      <c r="C29" s="40">
        <v>396857</v>
      </c>
      <c r="D29" s="80">
        <v>1087536</v>
      </c>
      <c r="E29" s="81">
        <v>8.3000000000000004E-2</v>
      </c>
      <c r="F29" s="80">
        <v>122513</v>
      </c>
      <c r="G29" s="82">
        <v>32754</v>
      </c>
      <c r="H29" s="82">
        <v>89758</v>
      </c>
      <c r="I29" s="102"/>
      <c r="J29" s="102"/>
      <c r="K29" s="102"/>
      <c r="L29" s="102"/>
      <c r="M29" s="102"/>
      <c r="N29" s="102"/>
      <c r="R29" s="102"/>
      <c r="S29" s="102"/>
      <c r="T29" s="102"/>
      <c r="U29" s="102"/>
      <c r="V29" s="102"/>
      <c r="W29" s="102"/>
    </row>
    <row r="30" spans="1:23" x14ac:dyDescent="0.3">
      <c r="A30" s="41" t="s">
        <v>20</v>
      </c>
      <c r="B30" s="40">
        <v>36359</v>
      </c>
      <c r="C30" s="40">
        <v>18916</v>
      </c>
      <c r="D30" s="80">
        <v>17443</v>
      </c>
      <c r="E30" s="81">
        <v>1.7000000000000001E-2</v>
      </c>
      <c r="F30" s="80">
        <v>615</v>
      </c>
      <c r="G30" s="82">
        <v>320</v>
      </c>
      <c r="H30" s="82">
        <v>295</v>
      </c>
      <c r="I30" s="102"/>
      <c r="J30" s="102"/>
      <c r="K30" s="102"/>
      <c r="L30" s="102"/>
      <c r="M30" s="102"/>
      <c r="N30" s="102"/>
      <c r="R30" s="102"/>
      <c r="S30" s="102"/>
      <c r="T30" s="102"/>
      <c r="U30" s="102"/>
      <c r="V30" s="102"/>
      <c r="W30" s="102"/>
    </row>
    <row r="31" spans="1:23" x14ac:dyDescent="0.3">
      <c r="A31" s="39" t="s">
        <v>75</v>
      </c>
      <c r="B31" s="40">
        <v>919372</v>
      </c>
      <c r="C31" s="40">
        <v>350594</v>
      </c>
      <c r="D31" s="80">
        <v>568778</v>
      </c>
      <c r="E31" s="81"/>
      <c r="F31" s="80">
        <v>503072</v>
      </c>
      <c r="G31" s="82">
        <v>184309</v>
      </c>
      <c r="H31" s="82">
        <v>318763</v>
      </c>
      <c r="I31" s="102"/>
      <c r="J31" s="102"/>
      <c r="K31" s="102"/>
      <c r="L31" s="102"/>
      <c r="M31" s="102"/>
      <c r="N31" s="102"/>
      <c r="R31" s="102"/>
      <c r="S31" s="102"/>
      <c r="T31" s="102"/>
      <c r="U31" s="102"/>
      <c r="V31" s="102"/>
      <c r="W31" s="102"/>
    </row>
    <row r="32" spans="1:23" x14ac:dyDescent="0.3">
      <c r="A32" s="41" t="s">
        <v>21</v>
      </c>
      <c r="B32" s="40">
        <v>276825</v>
      </c>
      <c r="C32" s="40">
        <v>104240</v>
      </c>
      <c r="D32" s="80">
        <v>172586</v>
      </c>
      <c r="E32" s="81">
        <v>0.42199999999999999</v>
      </c>
      <c r="F32" s="80">
        <v>116959</v>
      </c>
      <c r="G32" s="82">
        <v>44041</v>
      </c>
      <c r="H32" s="82">
        <v>72918</v>
      </c>
      <c r="I32" s="102"/>
      <c r="J32" s="102"/>
      <c r="K32" s="102"/>
      <c r="L32" s="102"/>
      <c r="M32" s="102"/>
      <c r="N32" s="102"/>
      <c r="R32" s="102"/>
      <c r="S32" s="102"/>
      <c r="T32" s="102"/>
      <c r="U32" s="102"/>
      <c r="V32" s="102"/>
      <c r="W32" s="102"/>
    </row>
    <row r="33" spans="1:23" x14ac:dyDescent="0.3">
      <c r="A33" s="41" t="s">
        <v>22</v>
      </c>
      <c r="B33" s="40">
        <v>113005</v>
      </c>
      <c r="C33" s="40">
        <v>35407</v>
      </c>
      <c r="D33" s="80">
        <v>77598</v>
      </c>
      <c r="E33" s="81">
        <v>0.97299999999999998</v>
      </c>
      <c r="F33" s="80">
        <v>109966</v>
      </c>
      <c r="G33" s="82">
        <v>34455</v>
      </c>
      <c r="H33" s="82">
        <v>75511</v>
      </c>
      <c r="I33" s="102"/>
      <c r="J33" s="102"/>
      <c r="K33" s="102"/>
      <c r="L33" s="102"/>
      <c r="M33" s="102"/>
      <c r="N33" s="102"/>
      <c r="R33" s="102"/>
      <c r="S33" s="102"/>
      <c r="T33" s="102"/>
      <c r="U33" s="102"/>
      <c r="V33" s="102"/>
      <c r="W33" s="102"/>
    </row>
    <row r="34" spans="1:23" x14ac:dyDescent="0.3">
      <c r="A34" s="41" t="s">
        <v>23</v>
      </c>
      <c r="B34" s="40">
        <v>16784</v>
      </c>
      <c r="C34" s="40">
        <v>3113</v>
      </c>
      <c r="D34" s="80">
        <v>13671</v>
      </c>
      <c r="E34" s="81">
        <v>0.99399999999999999</v>
      </c>
      <c r="F34" s="80">
        <v>16684</v>
      </c>
      <c r="G34" s="82">
        <v>3094</v>
      </c>
      <c r="H34" s="82">
        <v>13590</v>
      </c>
      <c r="I34" s="102"/>
      <c r="J34" s="102"/>
      <c r="K34" s="102"/>
      <c r="L34" s="102"/>
      <c r="M34" s="102"/>
      <c r="N34" s="102"/>
      <c r="R34" s="102"/>
      <c r="S34" s="102"/>
      <c r="T34" s="102"/>
      <c r="U34" s="102"/>
      <c r="V34" s="102"/>
      <c r="W34" s="102"/>
    </row>
    <row r="35" spans="1:23" x14ac:dyDescent="0.3">
      <c r="A35" s="41" t="s">
        <v>24</v>
      </c>
      <c r="B35" s="40">
        <v>450005</v>
      </c>
      <c r="C35" s="40">
        <v>188124</v>
      </c>
      <c r="D35" s="80">
        <v>261881</v>
      </c>
      <c r="E35" s="81">
        <v>0.45400000000000001</v>
      </c>
      <c r="F35" s="80">
        <v>204152</v>
      </c>
      <c r="G35" s="82">
        <v>85345</v>
      </c>
      <c r="H35" s="82">
        <v>118807</v>
      </c>
      <c r="I35" s="102"/>
      <c r="J35" s="102"/>
      <c r="K35" s="102"/>
      <c r="L35" s="102"/>
      <c r="M35" s="102"/>
      <c r="N35" s="102"/>
      <c r="R35" s="102"/>
      <c r="S35" s="102"/>
      <c r="T35" s="102"/>
      <c r="U35" s="102"/>
      <c r="V35" s="102"/>
      <c r="W35" s="102"/>
    </row>
    <row r="36" spans="1:23" x14ac:dyDescent="0.3">
      <c r="A36" s="41" t="s">
        <v>25</v>
      </c>
      <c r="B36" s="40">
        <v>62753</v>
      </c>
      <c r="C36" s="40">
        <v>19711</v>
      </c>
      <c r="D36" s="80">
        <v>43042</v>
      </c>
      <c r="E36" s="81">
        <v>0.88100000000000001</v>
      </c>
      <c r="F36" s="80">
        <v>55311</v>
      </c>
      <c r="G36" s="82">
        <v>17373</v>
      </c>
      <c r="H36" s="82">
        <v>37938</v>
      </c>
      <c r="I36" s="102"/>
      <c r="J36" s="102"/>
      <c r="K36" s="102"/>
      <c r="L36" s="102"/>
      <c r="M36" s="102"/>
      <c r="N36" s="102"/>
      <c r="R36" s="102"/>
      <c r="S36" s="102"/>
      <c r="T36" s="102"/>
      <c r="U36" s="102"/>
      <c r="V36" s="102"/>
      <c r="W36" s="102"/>
    </row>
    <row r="37" spans="1:23" x14ac:dyDescent="0.3">
      <c r="A37" s="39" t="s">
        <v>97</v>
      </c>
      <c r="B37" s="40">
        <v>177876</v>
      </c>
      <c r="C37" s="40">
        <v>97319</v>
      </c>
      <c r="D37" s="80">
        <v>80556</v>
      </c>
      <c r="E37" s="81"/>
      <c r="F37" s="80">
        <v>34010</v>
      </c>
      <c r="G37" s="82">
        <v>18512</v>
      </c>
      <c r="H37" s="82">
        <v>15497</v>
      </c>
      <c r="I37" s="102"/>
      <c r="J37" s="102"/>
      <c r="K37" s="102"/>
      <c r="L37" s="102"/>
      <c r="M37" s="102"/>
      <c r="N37" s="102"/>
      <c r="R37" s="102"/>
      <c r="S37" s="102"/>
      <c r="T37" s="102"/>
      <c r="U37" s="102"/>
      <c r="V37" s="102"/>
      <c r="W37" s="102"/>
    </row>
    <row r="38" spans="1:23" x14ac:dyDescent="0.3">
      <c r="A38" s="41" t="s">
        <v>27</v>
      </c>
      <c r="B38" s="40">
        <v>9976</v>
      </c>
      <c r="C38" s="40">
        <v>5367</v>
      </c>
      <c r="D38" s="80">
        <v>4609</v>
      </c>
      <c r="E38" s="81">
        <v>0.71699999999999997</v>
      </c>
      <c r="F38" s="80">
        <v>7148</v>
      </c>
      <c r="G38" s="82">
        <v>3846</v>
      </c>
      <c r="H38" s="82">
        <v>3302</v>
      </c>
      <c r="I38" s="102"/>
      <c r="J38" s="102"/>
      <c r="K38" s="102"/>
      <c r="L38" s="102"/>
      <c r="M38" s="102"/>
      <c r="N38" s="102"/>
      <c r="R38" s="102"/>
      <c r="S38" s="102"/>
      <c r="T38" s="102"/>
      <c r="U38" s="102"/>
      <c r="V38" s="102"/>
      <c r="W38" s="102"/>
    </row>
    <row r="39" spans="1:23" x14ac:dyDescent="0.3">
      <c r="A39" s="41" t="s">
        <v>26</v>
      </c>
      <c r="B39" s="40">
        <v>83797</v>
      </c>
      <c r="C39" s="40">
        <v>44340</v>
      </c>
      <c r="D39" s="80">
        <v>39457</v>
      </c>
      <c r="E39" s="81">
        <v>0.187</v>
      </c>
      <c r="F39" s="80">
        <v>15711</v>
      </c>
      <c r="G39" s="82">
        <v>8313</v>
      </c>
      <c r="H39" s="82">
        <v>7398</v>
      </c>
      <c r="I39" s="102"/>
      <c r="J39" s="102"/>
      <c r="K39" s="102"/>
      <c r="L39" s="102"/>
      <c r="M39" s="102"/>
      <c r="N39" s="102"/>
      <c r="R39" s="102"/>
      <c r="S39" s="102"/>
      <c r="T39" s="102"/>
      <c r="U39" s="102"/>
      <c r="V39" s="102"/>
      <c r="W39" s="102"/>
    </row>
    <row r="40" spans="1:23" x14ac:dyDescent="0.3">
      <c r="A40" s="41" t="s">
        <v>28</v>
      </c>
      <c r="B40" s="40">
        <v>1919</v>
      </c>
      <c r="C40" s="40">
        <v>1085</v>
      </c>
      <c r="D40" s="80">
        <v>833</v>
      </c>
      <c r="E40" s="81">
        <v>0.88800000000000001</v>
      </c>
      <c r="F40" s="80">
        <v>1703</v>
      </c>
      <c r="G40" s="82">
        <v>964</v>
      </c>
      <c r="H40" s="82">
        <v>740</v>
      </c>
      <c r="I40" s="102"/>
      <c r="J40" s="102"/>
      <c r="K40" s="102"/>
      <c r="L40" s="102"/>
      <c r="M40" s="102"/>
      <c r="N40" s="102"/>
      <c r="R40" s="102"/>
      <c r="S40" s="102"/>
      <c r="T40" s="102"/>
      <c r="U40" s="102"/>
      <c r="V40" s="102"/>
      <c r="W40" s="102"/>
    </row>
    <row r="41" spans="1:23" x14ac:dyDescent="0.3">
      <c r="A41" s="41" t="s">
        <v>29</v>
      </c>
      <c r="B41" s="40">
        <v>42160</v>
      </c>
      <c r="C41" s="40">
        <v>25892</v>
      </c>
      <c r="D41" s="80">
        <v>16268</v>
      </c>
      <c r="E41" s="81">
        <v>0.125</v>
      </c>
      <c r="F41" s="80">
        <v>5268</v>
      </c>
      <c r="G41" s="82">
        <v>3235</v>
      </c>
      <c r="H41" s="82">
        <v>2033</v>
      </c>
      <c r="I41" s="102"/>
      <c r="J41" s="102"/>
      <c r="K41" s="102"/>
      <c r="L41" s="102"/>
      <c r="M41" s="102"/>
      <c r="N41" s="102"/>
      <c r="R41" s="102"/>
      <c r="S41" s="102"/>
      <c r="T41" s="102"/>
      <c r="U41" s="102"/>
      <c r="V41" s="102"/>
      <c r="W41" s="102"/>
    </row>
    <row r="42" spans="1:23" x14ac:dyDescent="0.3">
      <c r="A42" s="41" t="s">
        <v>30</v>
      </c>
      <c r="B42" s="40">
        <v>40024</v>
      </c>
      <c r="C42" s="40">
        <v>20635</v>
      </c>
      <c r="D42" s="80">
        <v>19389</v>
      </c>
      <c r="E42" s="81">
        <v>0.104</v>
      </c>
      <c r="F42" s="80">
        <v>4179</v>
      </c>
      <c r="G42" s="82">
        <v>2154</v>
      </c>
      <c r="H42" s="82">
        <v>2024</v>
      </c>
      <c r="I42" s="102"/>
      <c r="J42" s="102"/>
      <c r="K42" s="102"/>
      <c r="L42" s="102"/>
      <c r="M42" s="102"/>
      <c r="N42" s="102"/>
      <c r="R42" s="102"/>
      <c r="S42" s="102"/>
      <c r="T42" s="102"/>
      <c r="U42" s="102"/>
      <c r="V42" s="102"/>
      <c r="W42" s="102"/>
    </row>
    <row r="43" spans="1:23" x14ac:dyDescent="0.3">
      <c r="A43" s="39" t="s">
        <v>34</v>
      </c>
      <c r="B43" s="40">
        <v>97479</v>
      </c>
      <c r="C43" s="40">
        <v>46818</v>
      </c>
      <c r="D43" s="80">
        <v>50661</v>
      </c>
      <c r="E43" s="81">
        <v>0.27200000000000002</v>
      </c>
      <c r="F43" s="80">
        <v>26534</v>
      </c>
      <c r="G43" s="82">
        <v>12744</v>
      </c>
      <c r="H43" s="82">
        <v>13790</v>
      </c>
      <c r="I43" s="102"/>
      <c r="J43" s="102"/>
      <c r="K43" s="102"/>
      <c r="L43" s="102"/>
      <c r="M43" s="102"/>
      <c r="N43" s="102"/>
      <c r="R43" s="102"/>
      <c r="S43" s="102"/>
      <c r="T43" s="102"/>
      <c r="U43" s="102"/>
      <c r="V43" s="102"/>
      <c r="W43" s="102"/>
    </row>
    <row r="44" spans="1:23" x14ac:dyDescent="0.3">
      <c r="A44" s="57" t="s">
        <v>85</v>
      </c>
      <c r="B44" s="38">
        <v>19644626</v>
      </c>
      <c r="C44" s="38">
        <v>9039678</v>
      </c>
      <c r="D44" s="77">
        <v>10604948</v>
      </c>
      <c r="E44" s="78"/>
      <c r="F44" s="77">
        <v>36247</v>
      </c>
      <c r="G44" s="79">
        <v>16679</v>
      </c>
      <c r="H44" s="79">
        <v>19568</v>
      </c>
      <c r="I44" s="102"/>
      <c r="J44" s="102"/>
      <c r="K44" s="102"/>
      <c r="L44" s="102"/>
      <c r="M44" s="102"/>
      <c r="N44" s="102"/>
      <c r="R44" s="102"/>
      <c r="S44" s="102"/>
      <c r="T44" s="102"/>
      <c r="U44" s="102"/>
      <c r="V44" s="102"/>
      <c r="W44" s="102"/>
    </row>
    <row r="45" spans="1:23" x14ac:dyDescent="0.3">
      <c r="A45" s="39" t="s">
        <v>35</v>
      </c>
      <c r="B45" s="40">
        <v>2060671</v>
      </c>
      <c r="C45" s="40">
        <v>825428</v>
      </c>
      <c r="D45" s="80">
        <v>1235243</v>
      </c>
      <c r="E45" s="81">
        <v>2.4E-2</v>
      </c>
      <c r="F45" s="80">
        <v>48606</v>
      </c>
      <c r="G45" s="82">
        <v>19470</v>
      </c>
      <c r="H45" s="82">
        <v>29136</v>
      </c>
      <c r="I45" s="102"/>
      <c r="J45" s="102"/>
      <c r="K45" s="102"/>
      <c r="L45" s="102"/>
      <c r="M45" s="102"/>
      <c r="N45" s="102"/>
      <c r="R45" s="102"/>
      <c r="S45" s="102"/>
      <c r="T45" s="102"/>
      <c r="U45" s="102"/>
      <c r="V45" s="102"/>
      <c r="W45" s="102"/>
    </row>
    <row r="46" spans="1:23" x14ac:dyDescent="0.3">
      <c r="A46" s="39" t="s">
        <v>36</v>
      </c>
      <c r="B46" s="40">
        <v>1299674</v>
      </c>
      <c r="C46" s="40">
        <v>436149</v>
      </c>
      <c r="D46" s="80">
        <v>863525</v>
      </c>
      <c r="E46" s="81">
        <v>3.9E-2</v>
      </c>
      <c r="F46" s="80">
        <v>50431</v>
      </c>
      <c r="G46" s="82">
        <v>16924</v>
      </c>
      <c r="H46" s="82">
        <v>33507</v>
      </c>
      <c r="I46" s="102"/>
      <c r="J46" s="102"/>
      <c r="K46" s="102"/>
      <c r="L46" s="102"/>
      <c r="M46" s="102"/>
      <c r="N46" s="102"/>
      <c r="R46" s="102"/>
      <c r="S46" s="102"/>
      <c r="T46" s="102"/>
      <c r="U46" s="102"/>
      <c r="V46" s="102"/>
      <c r="W46" s="102"/>
    </row>
    <row r="47" spans="1:23" s="62" customFormat="1" x14ac:dyDescent="0.3">
      <c r="A47" s="56" t="s">
        <v>37</v>
      </c>
      <c r="B47" s="83">
        <v>19644626</v>
      </c>
      <c r="C47" s="83">
        <v>9039678</v>
      </c>
      <c r="D47" s="84">
        <v>10604948</v>
      </c>
      <c r="E47" s="85">
        <v>2E-3</v>
      </c>
      <c r="F47" s="84">
        <v>36247</v>
      </c>
      <c r="G47" s="86">
        <v>16679</v>
      </c>
      <c r="H47" s="86">
        <v>19568</v>
      </c>
      <c r="I47" s="102"/>
      <c r="J47" s="102"/>
      <c r="K47" s="102"/>
      <c r="L47" s="102"/>
      <c r="M47" s="102"/>
      <c r="N47" s="102"/>
      <c r="R47" s="102"/>
      <c r="S47" s="102"/>
      <c r="T47" s="102"/>
      <c r="U47" s="102"/>
      <c r="V47" s="102"/>
      <c r="W47" s="102"/>
    </row>
    <row r="48" spans="1:23" x14ac:dyDescent="0.3">
      <c r="A48" s="105"/>
      <c r="B48" s="106"/>
      <c r="C48" s="106"/>
      <c r="D48" s="106"/>
      <c r="E48" s="78"/>
      <c r="F48" s="106"/>
      <c r="G48" s="106"/>
      <c r="H48" s="106"/>
    </row>
    <row r="49" spans="1:8" x14ac:dyDescent="0.3">
      <c r="A49" s="105"/>
      <c r="B49" s="20"/>
      <c r="C49" s="20"/>
      <c r="D49" s="20"/>
      <c r="E49" s="20"/>
      <c r="F49" s="20"/>
      <c r="G49" s="20"/>
      <c r="H49" s="20"/>
    </row>
    <row r="50" spans="1:8" x14ac:dyDescent="0.3">
      <c r="A50" s="1"/>
      <c r="B50" s="20"/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0"/>
  <sheetViews>
    <sheetView topLeftCell="A44" workbookViewId="0">
      <selection activeCell="A54" sqref="A54:XFD54"/>
    </sheetView>
  </sheetViews>
  <sheetFormatPr defaultRowHeight="14.4" x14ac:dyDescent="0.3"/>
  <cols>
    <col min="1" max="1" width="45.5546875" bestFit="1" customWidth="1"/>
    <col min="2" max="2" width="16.33203125" customWidth="1"/>
    <col min="3" max="3" width="11.109375" bestFit="1" customWidth="1"/>
    <col min="4" max="4" width="9.88671875" customWidth="1"/>
    <col min="5" max="5" width="15.5546875" customWidth="1"/>
    <col min="6" max="6" width="12.33203125" customWidth="1"/>
    <col min="7" max="7" width="13.109375" customWidth="1"/>
    <col min="8" max="8" width="16.44140625" customWidth="1"/>
    <col min="9" max="9" width="12" customWidth="1"/>
    <col min="10" max="10" width="13.6640625" customWidth="1"/>
    <col min="11" max="11" width="11.5546875" customWidth="1"/>
    <col min="12" max="12" width="12.109375" customWidth="1"/>
    <col min="13" max="13" width="11.109375" bestFit="1" customWidth="1"/>
    <col min="14" max="14" width="12" bestFit="1" customWidth="1"/>
  </cols>
  <sheetData>
    <row r="1" spans="1:21" x14ac:dyDescent="0.3">
      <c r="A1" s="135" t="s">
        <v>141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7"/>
    </row>
    <row r="2" spans="1:21" x14ac:dyDescent="0.3">
      <c r="A2" s="138" t="s">
        <v>0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40"/>
    </row>
    <row r="3" spans="1:21" x14ac:dyDescent="0.3">
      <c r="A3" s="134" t="s">
        <v>100</v>
      </c>
      <c r="B3" s="131" t="s">
        <v>101</v>
      </c>
      <c r="C3" s="131"/>
      <c r="D3" s="131"/>
      <c r="E3" s="131"/>
      <c r="F3" s="131"/>
      <c r="G3" s="131"/>
      <c r="H3" s="141" t="s">
        <v>102</v>
      </c>
      <c r="I3" s="134"/>
      <c r="J3" s="141" t="s">
        <v>103</v>
      </c>
      <c r="K3" s="142"/>
      <c r="L3" s="142"/>
      <c r="M3" s="134"/>
      <c r="N3" s="26"/>
    </row>
    <row r="4" spans="1:21" ht="23.1" customHeight="1" x14ac:dyDescent="0.3">
      <c r="A4" s="134"/>
      <c r="B4" s="129" t="s">
        <v>38</v>
      </c>
      <c r="C4" s="131" t="s">
        <v>104</v>
      </c>
      <c r="D4" s="134" t="s">
        <v>105</v>
      </c>
      <c r="E4" s="131" t="s">
        <v>106</v>
      </c>
      <c r="F4" s="129" t="s">
        <v>107</v>
      </c>
      <c r="G4" s="129" t="s">
        <v>108</v>
      </c>
      <c r="H4" s="132" t="s">
        <v>109</v>
      </c>
      <c r="I4" s="132" t="s">
        <v>110</v>
      </c>
      <c r="J4" s="131" t="s">
        <v>111</v>
      </c>
      <c r="K4" s="134" t="s">
        <v>112</v>
      </c>
      <c r="L4" s="131" t="s">
        <v>113</v>
      </c>
      <c r="M4" s="131" t="s">
        <v>114</v>
      </c>
      <c r="N4" s="129" t="s">
        <v>115</v>
      </c>
    </row>
    <row r="5" spans="1:21" ht="23.1" customHeight="1" x14ac:dyDescent="0.3">
      <c r="A5" s="134"/>
      <c r="B5" s="131"/>
      <c r="C5" s="131"/>
      <c r="D5" s="134"/>
      <c r="E5" s="131"/>
      <c r="F5" s="130"/>
      <c r="G5" s="131"/>
      <c r="H5" s="133"/>
      <c r="I5" s="133"/>
      <c r="J5" s="130"/>
      <c r="K5" s="134"/>
      <c r="L5" s="131"/>
      <c r="M5" s="131"/>
      <c r="N5" s="131"/>
    </row>
    <row r="6" spans="1:21" s="62" customFormat="1" x14ac:dyDescent="0.3">
      <c r="A6" s="36" t="s">
        <v>116</v>
      </c>
      <c r="B6" s="66">
        <v>1329057</v>
      </c>
      <c r="C6" s="66">
        <v>35167</v>
      </c>
      <c r="D6" s="66">
        <v>326</v>
      </c>
      <c r="E6" s="66">
        <v>45565</v>
      </c>
      <c r="F6" s="66">
        <v>50068</v>
      </c>
      <c r="G6" s="66">
        <v>1074383</v>
      </c>
      <c r="H6" s="66">
        <v>431593</v>
      </c>
      <c r="I6" s="66">
        <v>27736</v>
      </c>
      <c r="J6" s="66">
        <v>329727</v>
      </c>
      <c r="K6" s="66">
        <v>96863</v>
      </c>
      <c r="L6" s="66">
        <v>135013</v>
      </c>
      <c r="M6" s="61">
        <v>53451</v>
      </c>
      <c r="N6" s="66">
        <v>1074383</v>
      </c>
      <c r="O6" s="102"/>
      <c r="P6" s="102"/>
      <c r="Q6" s="102"/>
      <c r="R6" s="102"/>
      <c r="S6" s="102"/>
      <c r="T6" s="102"/>
      <c r="U6" s="102"/>
    </row>
    <row r="7" spans="1:21" s="62" customFormat="1" x14ac:dyDescent="0.3">
      <c r="A7" s="37" t="s">
        <v>39</v>
      </c>
      <c r="B7" s="60">
        <v>514108</v>
      </c>
      <c r="C7" s="60">
        <v>3306</v>
      </c>
      <c r="D7" s="60">
        <v>0</v>
      </c>
      <c r="E7" s="60">
        <v>0</v>
      </c>
      <c r="F7" s="60">
        <v>0</v>
      </c>
      <c r="G7" s="60">
        <v>517414</v>
      </c>
      <c r="H7" s="60">
        <v>274201</v>
      </c>
      <c r="I7" s="60">
        <v>13663</v>
      </c>
      <c r="J7" s="60">
        <v>55679</v>
      </c>
      <c r="K7" s="60">
        <v>72069</v>
      </c>
      <c r="L7" s="60">
        <v>94341</v>
      </c>
      <c r="M7" s="61">
        <v>7460</v>
      </c>
      <c r="N7" s="60">
        <v>517414</v>
      </c>
    </row>
    <row r="8" spans="1:21" x14ac:dyDescent="0.3">
      <c r="A8" s="39" t="s">
        <v>3</v>
      </c>
      <c r="B8" s="15">
        <v>25939</v>
      </c>
      <c r="C8" s="15">
        <v>179</v>
      </c>
      <c r="D8" s="15">
        <v>0</v>
      </c>
      <c r="E8" s="15">
        <v>0</v>
      </c>
      <c r="F8" s="15">
        <v>0</v>
      </c>
      <c r="G8" s="15">
        <v>26118</v>
      </c>
      <c r="H8" s="15">
        <v>4872</v>
      </c>
      <c r="I8" s="15">
        <v>61</v>
      </c>
      <c r="J8" s="15">
        <v>20764</v>
      </c>
      <c r="K8" s="15">
        <v>0</v>
      </c>
      <c r="L8" s="15">
        <v>0</v>
      </c>
      <c r="M8" s="22">
        <v>422</v>
      </c>
      <c r="N8" s="15">
        <v>26118</v>
      </c>
    </row>
    <row r="9" spans="1:21" x14ac:dyDescent="0.3">
      <c r="A9" s="41" t="s">
        <v>40</v>
      </c>
      <c r="B9" s="15">
        <v>3516</v>
      </c>
      <c r="C9" s="15">
        <v>25</v>
      </c>
      <c r="D9" s="15">
        <v>0</v>
      </c>
      <c r="E9" s="15">
        <v>0</v>
      </c>
      <c r="F9" s="15">
        <v>0</v>
      </c>
      <c r="G9" s="15">
        <v>3541</v>
      </c>
      <c r="H9" s="15">
        <v>608</v>
      </c>
      <c r="I9" s="15">
        <v>8</v>
      </c>
      <c r="J9" s="15">
        <v>2879</v>
      </c>
      <c r="K9" s="15">
        <v>0</v>
      </c>
      <c r="L9" s="15">
        <v>0</v>
      </c>
      <c r="M9" s="22">
        <v>46</v>
      </c>
      <c r="N9" s="15">
        <v>3541</v>
      </c>
    </row>
    <row r="10" spans="1:21" x14ac:dyDescent="0.3">
      <c r="A10" s="41" t="s">
        <v>41</v>
      </c>
      <c r="B10" s="15">
        <v>694</v>
      </c>
      <c r="C10" s="15">
        <v>5</v>
      </c>
      <c r="D10" s="15">
        <v>0</v>
      </c>
      <c r="E10" s="15">
        <v>0</v>
      </c>
      <c r="F10" s="15">
        <v>0</v>
      </c>
      <c r="G10" s="15">
        <v>699</v>
      </c>
      <c r="H10" s="15">
        <v>120</v>
      </c>
      <c r="I10" s="15">
        <v>2</v>
      </c>
      <c r="J10" s="15">
        <v>568</v>
      </c>
      <c r="K10" s="15">
        <v>0</v>
      </c>
      <c r="L10" s="15">
        <v>0</v>
      </c>
      <c r="M10" s="22">
        <v>9</v>
      </c>
      <c r="N10" s="15">
        <v>699</v>
      </c>
    </row>
    <row r="11" spans="1:21" x14ac:dyDescent="0.3">
      <c r="A11" s="41" t="s">
        <v>42</v>
      </c>
      <c r="B11" s="15">
        <v>2814</v>
      </c>
      <c r="C11" s="15">
        <v>20</v>
      </c>
      <c r="D11" s="15">
        <v>0</v>
      </c>
      <c r="E11" s="15">
        <v>0</v>
      </c>
      <c r="F11" s="15">
        <v>0</v>
      </c>
      <c r="G11" s="15">
        <v>2834</v>
      </c>
      <c r="H11" s="15">
        <v>487</v>
      </c>
      <c r="I11" s="15">
        <v>7</v>
      </c>
      <c r="J11" s="15">
        <v>2303</v>
      </c>
      <c r="K11" s="15">
        <v>0</v>
      </c>
      <c r="L11" s="15">
        <v>0</v>
      </c>
      <c r="M11" s="22">
        <v>37</v>
      </c>
      <c r="N11" s="15">
        <v>2834</v>
      </c>
    </row>
    <row r="12" spans="1:21" x14ac:dyDescent="0.3">
      <c r="A12" s="41" t="s">
        <v>43</v>
      </c>
      <c r="B12" s="15">
        <v>1949</v>
      </c>
      <c r="C12" s="15">
        <v>14</v>
      </c>
      <c r="D12" s="15">
        <v>0</v>
      </c>
      <c r="E12" s="15">
        <v>0</v>
      </c>
      <c r="F12" s="15">
        <v>0</v>
      </c>
      <c r="G12" s="15">
        <v>1962</v>
      </c>
      <c r="H12" s="15">
        <v>337</v>
      </c>
      <c r="I12" s="15">
        <v>5</v>
      </c>
      <c r="J12" s="15">
        <v>1595</v>
      </c>
      <c r="K12" s="15">
        <v>0</v>
      </c>
      <c r="L12" s="15">
        <v>0</v>
      </c>
      <c r="M12" s="22">
        <v>25</v>
      </c>
      <c r="N12" s="15">
        <v>1962</v>
      </c>
    </row>
    <row r="13" spans="1:21" x14ac:dyDescent="0.3">
      <c r="A13" s="41" t="s">
        <v>44</v>
      </c>
      <c r="B13" s="15">
        <v>13481</v>
      </c>
      <c r="C13" s="15">
        <v>96</v>
      </c>
      <c r="D13" s="15">
        <v>0</v>
      </c>
      <c r="E13" s="15">
        <v>0</v>
      </c>
      <c r="F13" s="15">
        <v>0</v>
      </c>
      <c r="G13" s="15">
        <v>13576</v>
      </c>
      <c r="H13" s="15">
        <v>2331</v>
      </c>
      <c r="I13" s="15">
        <v>32</v>
      </c>
      <c r="J13" s="15">
        <v>11037</v>
      </c>
      <c r="K13" s="15">
        <v>0</v>
      </c>
      <c r="L13" s="15">
        <v>0</v>
      </c>
      <c r="M13" s="22">
        <v>176</v>
      </c>
      <c r="N13" s="15">
        <v>13576</v>
      </c>
    </row>
    <row r="14" spans="1:21" x14ac:dyDescent="0.3">
      <c r="A14" s="41" t="s">
        <v>45</v>
      </c>
      <c r="B14" s="15">
        <v>3486</v>
      </c>
      <c r="C14" s="15">
        <v>20</v>
      </c>
      <c r="D14" s="15">
        <v>0</v>
      </c>
      <c r="E14" s="15">
        <v>0</v>
      </c>
      <c r="F14" s="15">
        <v>0</v>
      </c>
      <c r="G14" s="15">
        <v>3506</v>
      </c>
      <c r="H14" s="15">
        <v>988</v>
      </c>
      <c r="I14" s="15">
        <v>7</v>
      </c>
      <c r="J14" s="15">
        <v>2382</v>
      </c>
      <c r="K14" s="15">
        <v>0</v>
      </c>
      <c r="L14" s="15">
        <v>0</v>
      </c>
      <c r="M14" s="22">
        <v>129</v>
      </c>
      <c r="N14" s="15">
        <v>3506</v>
      </c>
    </row>
    <row r="15" spans="1:21" x14ac:dyDescent="0.3">
      <c r="A15" s="39" t="s">
        <v>4</v>
      </c>
      <c r="B15" s="15">
        <v>28788</v>
      </c>
      <c r="C15" s="15">
        <v>0</v>
      </c>
      <c r="D15" s="15">
        <v>0</v>
      </c>
      <c r="E15" s="15">
        <v>0</v>
      </c>
      <c r="F15" s="15">
        <v>0</v>
      </c>
      <c r="G15" s="15">
        <v>28788</v>
      </c>
      <c r="H15" s="15">
        <v>25883</v>
      </c>
      <c r="I15" s="15">
        <v>2414</v>
      </c>
      <c r="J15" s="15">
        <v>191</v>
      </c>
      <c r="K15" s="15">
        <v>0</v>
      </c>
      <c r="L15" s="15">
        <v>0</v>
      </c>
      <c r="M15" s="22">
        <v>300</v>
      </c>
      <c r="N15" s="15">
        <v>28788</v>
      </c>
    </row>
    <row r="16" spans="1:21" x14ac:dyDescent="0.3">
      <c r="A16" s="39" t="s">
        <v>7</v>
      </c>
      <c r="B16" s="15">
        <v>16154</v>
      </c>
      <c r="C16" s="15">
        <v>0</v>
      </c>
      <c r="D16" s="15">
        <v>0</v>
      </c>
      <c r="E16" s="15">
        <v>0</v>
      </c>
      <c r="F16" s="15">
        <v>0</v>
      </c>
      <c r="G16" s="15">
        <v>16154</v>
      </c>
      <c r="H16" s="15">
        <v>0</v>
      </c>
      <c r="I16" s="15">
        <v>0</v>
      </c>
      <c r="J16" s="15">
        <v>12425</v>
      </c>
      <c r="K16" s="15">
        <v>0</v>
      </c>
      <c r="L16" s="15">
        <v>3728</v>
      </c>
      <c r="M16" s="22">
        <v>0</v>
      </c>
      <c r="N16" s="15">
        <v>16154</v>
      </c>
    </row>
    <row r="17" spans="1:14" x14ac:dyDescent="0.3">
      <c r="A17" s="41" t="s">
        <v>46</v>
      </c>
      <c r="B17" s="15">
        <v>1234</v>
      </c>
      <c r="C17" s="15">
        <v>0</v>
      </c>
      <c r="D17" s="15">
        <v>0</v>
      </c>
      <c r="E17" s="15">
        <v>0</v>
      </c>
      <c r="F17" s="15">
        <v>0</v>
      </c>
      <c r="G17" s="15">
        <v>1234</v>
      </c>
      <c r="H17" s="15">
        <v>0</v>
      </c>
      <c r="I17" s="15">
        <v>0</v>
      </c>
      <c r="J17" s="15">
        <v>1234</v>
      </c>
      <c r="K17" s="15">
        <v>0</v>
      </c>
      <c r="L17" s="15">
        <v>0</v>
      </c>
      <c r="M17" s="22">
        <v>0</v>
      </c>
      <c r="N17" s="15">
        <v>1234</v>
      </c>
    </row>
    <row r="18" spans="1:14" x14ac:dyDescent="0.3">
      <c r="A18" s="41" t="s">
        <v>47</v>
      </c>
      <c r="B18" s="15">
        <v>1899</v>
      </c>
      <c r="C18" s="15">
        <v>0</v>
      </c>
      <c r="D18" s="15">
        <v>0</v>
      </c>
      <c r="E18" s="15">
        <v>0</v>
      </c>
      <c r="F18" s="15">
        <v>0</v>
      </c>
      <c r="G18" s="15">
        <v>1899</v>
      </c>
      <c r="H18" s="15">
        <v>0</v>
      </c>
      <c r="I18" s="15">
        <v>0</v>
      </c>
      <c r="J18" s="15">
        <v>1899</v>
      </c>
      <c r="K18" s="15">
        <v>0</v>
      </c>
      <c r="L18" s="15">
        <v>0</v>
      </c>
      <c r="M18" s="22">
        <v>0</v>
      </c>
      <c r="N18" s="15">
        <v>1899</v>
      </c>
    </row>
    <row r="19" spans="1:14" x14ac:dyDescent="0.3">
      <c r="A19" s="41" t="s">
        <v>48</v>
      </c>
      <c r="B19" s="15">
        <v>432</v>
      </c>
      <c r="C19" s="15">
        <v>0</v>
      </c>
      <c r="D19" s="15">
        <v>0</v>
      </c>
      <c r="E19" s="15">
        <v>0</v>
      </c>
      <c r="F19" s="15">
        <v>0</v>
      </c>
      <c r="G19" s="15">
        <v>432</v>
      </c>
      <c r="H19" s="15">
        <v>0</v>
      </c>
      <c r="I19" s="15">
        <v>0</v>
      </c>
      <c r="J19" s="15">
        <v>432</v>
      </c>
      <c r="K19" s="15">
        <v>0</v>
      </c>
      <c r="L19" s="15">
        <v>0</v>
      </c>
      <c r="M19" s="22">
        <v>0</v>
      </c>
      <c r="N19" s="15">
        <v>432</v>
      </c>
    </row>
    <row r="20" spans="1:14" x14ac:dyDescent="0.3">
      <c r="A20" s="41" t="s">
        <v>49</v>
      </c>
      <c r="B20" s="15">
        <v>3997</v>
      </c>
      <c r="C20" s="15">
        <v>0</v>
      </c>
      <c r="D20" s="15">
        <v>0</v>
      </c>
      <c r="E20" s="15">
        <v>0</v>
      </c>
      <c r="F20" s="15">
        <v>0</v>
      </c>
      <c r="G20" s="15">
        <v>3997</v>
      </c>
      <c r="H20" s="15">
        <v>0</v>
      </c>
      <c r="I20" s="15">
        <v>0</v>
      </c>
      <c r="J20" s="15">
        <v>3996</v>
      </c>
      <c r="K20" s="15">
        <v>0</v>
      </c>
      <c r="L20" s="15">
        <v>0</v>
      </c>
      <c r="M20" s="22">
        <v>0</v>
      </c>
      <c r="N20" s="15">
        <v>3997</v>
      </c>
    </row>
    <row r="21" spans="1:14" x14ac:dyDescent="0.3">
      <c r="A21" s="41" t="s">
        <v>50</v>
      </c>
      <c r="B21" s="15">
        <v>247</v>
      </c>
      <c r="C21" s="15">
        <v>0</v>
      </c>
      <c r="D21" s="15">
        <v>0</v>
      </c>
      <c r="E21" s="15">
        <v>0</v>
      </c>
      <c r="F21" s="15">
        <v>0</v>
      </c>
      <c r="G21" s="15">
        <v>247</v>
      </c>
      <c r="H21" s="15">
        <v>0</v>
      </c>
      <c r="I21" s="15">
        <v>0</v>
      </c>
      <c r="J21" s="15">
        <v>247</v>
      </c>
      <c r="K21" s="15">
        <v>0</v>
      </c>
      <c r="L21" s="15">
        <v>0</v>
      </c>
      <c r="M21" s="22">
        <v>0</v>
      </c>
      <c r="N21" s="15">
        <v>247</v>
      </c>
    </row>
    <row r="22" spans="1:14" x14ac:dyDescent="0.3">
      <c r="A22" s="41" t="s">
        <v>51</v>
      </c>
      <c r="B22" s="15">
        <v>1975</v>
      </c>
      <c r="C22" s="15">
        <v>0</v>
      </c>
      <c r="D22" s="15">
        <v>0</v>
      </c>
      <c r="E22" s="15">
        <v>0</v>
      </c>
      <c r="F22" s="15">
        <v>0</v>
      </c>
      <c r="G22" s="15">
        <v>1975</v>
      </c>
      <c r="H22" s="15">
        <v>0</v>
      </c>
      <c r="I22" s="15">
        <v>0</v>
      </c>
      <c r="J22" s="15">
        <v>1975</v>
      </c>
      <c r="K22" s="15">
        <v>0</v>
      </c>
      <c r="L22" s="15">
        <v>0</v>
      </c>
      <c r="M22" s="22">
        <v>0</v>
      </c>
      <c r="N22" s="15">
        <v>1975</v>
      </c>
    </row>
    <row r="23" spans="1:14" x14ac:dyDescent="0.3">
      <c r="A23" s="41" t="s">
        <v>52</v>
      </c>
      <c r="B23" s="15">
        <v>4086</v>
      </c>
      <c r="C23" s="15">
        <v>0</v>
      </c>
      <c r="D23" s="15">
        <v>0</v>
      </c>
      <c r="E23" s="15">
        <v>0</v>
      </c>
      <c r="F23" s="15">
        <v>0</v>
      </c>
      <c r="G23" s="15">
        <v>4086</v>
      </c>
      <c r="H23" s="15">
        <v>0</v>
      </c>
      <c r="I23" s="15">
        <v>0</v>
      </c>
      <c r="J23" s="15">
        <v>358</v>
      </c>
      <c r="K23" s="15">
        <v>0</v>
      </c>
      <c r="L23" s="15">
        <v>3728</v>
      </c>
      <c r="M23" s="22">
        <v>0</v>
      </c>
      <c r="N23" s="15">
        <v>4086</v>
      </c>
    </row>
    <row r="24" spans="1:14" x14ac:dyDescent="0.3">
      <c r="A24" s="41" t="s">
        <v>53</v>
      </c>
      <c r="B24" s="15">
        <v>1975</v>
      </c>
      <c r="C24" s="15">
        <v>0</v>
      </c>
      <c r="D24" s="15">
        <v>0</v>
      </c>
      <c r="E24" s="15">
        <v>0</v>
      </c>
      <c r="F24" s="15">
        <v>0</v>
      </c>
      <c r="G24" s="15">
        <v>1975</v>
      </c>
      <c r="H24" s="15">
        <v>0</v>
      </c>
      <c r="I24" s="15">
        <v>0</v>
      </c>
      <c r="J24" s="15">
        <v>1975</v>
      </c>
      <c r="K24" s="15">
        <v>0</v>
      </c>
      <c r="L24" s="15">
        <v>0</v>
      </c>
      <c r="M24" s="22">
        <v>0</v>
      </c>
      <c r="N24" s="15">
        <v>1975</v>
      </c>
    </row>
    <row r="25" spans="1:14" x14ac:dyDescent="0.3">
      <c r="A25" s="41" t="s">
        <v>54</v>
      </c>
      <c r="B25" s="15">
        <v>309</v>
      </c>
      <c r="C25" s="15">
        <v>0</v>
      </c>
      <c r="D25" s="15">
        <v>0</v>
      </c>
      <c r="E25" s="15">
        <v>0</v>
      </c>
      <c r="F25" s="15">
        <v>0</v>
      </c>
      <c r="G25" s="15">
        <v>309</v>
      </c>
      <c r="H25" s="15">
        <v>0</v>
      </c>
      <c r="I25" s="15">
        <v>0</v>
      </c>
      <c r="J25" s="15">
        <v>309</v>
      </c>
      <c r="K25" s="15">
        <v>0</v>
      </c>
      <c r="L25" s="15">
        <v>0</v>
      </c>
      <c r="M25" s="22">
        <v>0</v>
      </c>
      <c r="N25" s="15">
        <v>309</v>
      </c>
    </row>
    <row r="26" spans="1:14" x14ac:dyDescent="0.3">
      <c r="A26" s="39" t="s">
        <v>55</v>
      </c>
      <c r="B26" s="15">
        <v>270693</v>
      </c>
      <c r="C26" s="15">
        <v>3078</v>
      </c>
      <c r="D26" s="15">
        <v>0</v>
      </c>
      <c r="E26" s="15">
        <v>0</v>
      </c>
      <c r="F26" s="15">
        <v>0</v>
      </c>
      <c r="G26" s="15">
        <v>273771</v>
      </c>
      <c r="H26" s="15">
        <v>241345</v>
      </c>
      <c r="I26" s="15">
        <v>10906</v>
      </c>
      <c r="J26" s="15">
        <v>11703</v>
      </c>
      <c r="K26" s="15">
        <v>2710</v>
      </c>
      <c r="L26" s="15">
        <v>378</v>
      </c>
      <c r="M26" s="22">
        <v>6729</v>
      </c>
      <c r="N26" s="15">
        <v>273771</v>
      </c>
    </row>
    <row r="27" spans="1:14" x14ac:dyDescent="0.3">
      <c r="A27" s="41" t="s">
        <v>8</v>
      </c>
      <c r="B27" s="15">
        <v>202539</v>
      </c>
      <c r="C27" s="15">
        <v>2432</v>
      </c>
      <c r="D27" s="15">
        <v>0</v>
      </c>
      <c r="E27" s="15">
        <v>0</v>
      </c>
      <c r="F27" s="15">
        <v>0</v>
      </c>
      <c r="G27" s="15">
        <v>204971</v>
      </c>
      <c r="H27" s="15">
        <v>195667</v>
      </c>
      <c r="I27" s="15">
        <v>3288</v>
      </c>
      <c r="J27" s="15">
        <v>539</v>
      </c>
      <c r="K27" s="15">
        <v>0</v>
      </c>
      <c r="L27" s="15">
        <v>0</v>
      </c>
      <c r="M27" s="22">
        <v>5478</v>
      </c>
      <c r="N27" s="15">
        <v>204971</v>
      </c>
    </row>
    <row r="28" spans="1:14" x14ac:dyDescent="0.3">
      <c r="A28" s="41" t="s">
        <v>56</v>
      </c>
      <c r="B28" s="15">
        <v>1643</v>
      </c>
      <c r="C28" s="15">
        <v>20</v>
      </c>
      <c r="D28" s="15">
        <v>0</v>
      </c>
      <c r="E28" s="15">
        <v>0</v>
      </c>
      <c r="F28" s="15">
        <v>0</v>
      </c>
      <c r="G28" s="15">
        <v>1663</v>
      </c>
      <c r="H28" s="15">
        <v>1472</v>
      </c>
      <c r="I28" s="15">
        <v>125</v>
      </c>
      <c r="J28" s="15">
        <v>0</v>
      </c>
      <c r="K28" s="15">
        <v>0</v>
      </c>
      <c r="L28" s="15">
        <v>0</v>
      </c>
      <c r="M28" s="22">
        <v>66</v>
      </c>
      <c r="N28" s="15">
        <v>1663</v>
      </c>
    </row>
    <row r="29" spans="1:14" x14ac:dyDescent="0.3">
      <c r="A29" s="41" t="s">
        <v>10</v>
      </c>
      <c r="B29" s="15">
        <v>5255</v>
      </c>
      <c r="C29" s="15">
        <v>4</v>
      </c>
      <c r="D29" s="15">
        <v>0</v>
      </c>
      <c r="E29" s="15">
        <v>0</v>
      </c>
      <c r="F29" s="15">
        <v>0</v>
      </c>
      <c r="G29" s="15">
        <v>5259</v>
      </c>
      <c r="H29" s="15">
        <v>2738</v>
      </c>
      <c r="I29" s="15">
        <v>2493</v>
      </c>
      <c r="J29" s="15">
        <v>0</v>
      </c>
      <c r="K29" s="15">
        <v>0</v>
      </c>
      <c r="L29" s="15">
        <v>0</v>
      </c>
      <c r="M29" s="22">
        <v>28</v>
      </c>
      <c r="N29" s="15">
        <v>5259</v>
      </c>
    </row>
    <row r="30" spans="1:14" x14ac:dyDescent="0.3">
      <c r="A30" s="41" t="s">
        <v>57</v>
      </c>
      <c r="B30" s="15">
        <v>19828</v>
      </c>
      <c r="C30" s="15">
        <v>239</v>
      </c>
      <c r="D30" s="15">
        <v>0</v>
      </c>
      <c r="E30" s="15">
        <v>0</v>
      </c>
      <c r="F30" s="15">
        <v>0</v>
      </c>
      <c r="G30" s="15">
        <v>20067</v>
      </c>
      <c r="H30" s="15">
        <v>17754</v>
      </c>
      <c r="I30" s="15">
        <v>1505</v>
      </c>
      <c r="J30" s="15">
        <v>0</v>
      </c>
      <c r="K30" s="15">
        <v>0</v>
      </c>
      <c r="L30" s="15">
        <v>0</v>
      </c>
      <c r="M30" s="22">
        <v>808</v>
      </c>
      <c r="N30" s="15">
        <v>20067</v>
      </c>
    </row>
    <row r="31" spans="1:14" x14ac:dyDescent="0.3">
      <c r="A31" s="41" t="s">
        <v>11</v>
      </c>
      <c r="B31" s="15">
        <v>10929</v>
      </c>
      <c r="C31" s="15">
        <v>0</v>
      </c>
      <c r="D31" s="15">
        <v>0</v>
      </c>
      <c r="E31" s="15">
        <v>0</v>
      </c>
      <c r="F31" s="15">
        <v>0</v>
      </c>
      <c r="G31" s="15">
        <v>10929</v>
      </c>
      <c r="H31" s="15">
        <v>5242</v>
      </c>
      <c r="I31" s="15">
        <v>2053</v>
      </c>
      <c r="J31" s="15">
        <v>3634</v>
      </c>
      <c r="K31" s="15">
        <v>0</v>
      </c>
      <c r="L31" s="15">
        <v>0</v>
      </c>
      <c r="M31" s="22">
        <v>0</v>
      </c>
      <c r="N31" s="15">
        <v>10929</v>
      </c>
    </row>
    <row r="32" spans="1:14" x14ac:dyDescent="0.3">
      <c r="A32" s="41" t="s">
        <v>14</v>
      </c>
      <c r="B32" s="15">
        <v>1767</v>
      </c>
      <c r="C32" s="15">
        <v>46</v>
      </c>
      <c r="D32" s="15">
        <v>0</v>
      </c>
      <c r="E32" s="15">
        <v>0</v>
      </c>
      <c r="F32" s="15">
        <v>0</v>
      </c>
      <c r="G32" s="15">
        <v>1812</v>
      </c>
      <c r="H32" s="15">
        <v>1665</v>
      </c>
      <c r="I32" s="15">
        <v>19</v>
      </c>
      <c r="J32" s="15">
        <v>0</v>
      </c>
      <c r="K32" s="15">
        <v>0</v>
      </c>
      <c r="L32" s="15">
        <v>0</v>
      </c>
      <c r="M32" s="22">
        <v>129</v>
      </c>
      <c r="N32" s="15">
        <v>1812</v>
      </c>
    </row>
    <row r="33" spans="1:14" x14ac:dyDescent="0.3">
      <c r="A33" s="41" t="s">
        <v>12</v>
      </c>
      <c r="B33" s="15">
        <v>9476</v>
      </c>
      <c r="C33" s="15">
        <v>39</v>
      </c>
      <c r="D33" s="15">
        <v>0</v>
      </c>
      <c r="E33" s="15">
        <v>0</v>
      </c>
      <c r="F33" s="15">
        <v>0</v>
      </c>
      <c r="G33" s="15">
        <v>9515</v>
      </c>
      <c r="H33" s="15">
        <v>8359</v>
      </c>
      <c r="I33" s="15">
        <v>1149</v>
      </c>
      <c r="J33" s="15">
        <v>0</v>
      </c>
      <c r="K33" s="15">
        <v>0</v>
      </c>
      <c r="L33" s="15">
        <v>0</v>
      </c>
      <c r="M33" s="22">
        <v>8</v>
      </c>
      <c r="N33" s="15">
        <v>9515</v>
      </c>
    </row>
    <row r="34" spans="1:14" x14ac:dyDescent="0.3">
      <c r="A34" s="41" t="s">
        <v>58</v>
      </c>
      <c r="B34" s="15">
        <v>1538</v>
      </c>
      <c r="C34" s="15">
        <v>0</v>
      </c>
      <c r="D34" s="15">
        <v>0</v>
      </c>
      <c r="E34" s="15">
        <v>0</v>
      </c>
      <c r="F34" s="15">
        <v>0</v>
      </c>
      <c r="G34" s="15">
        <v>1538</v>
      </c>
      <c r="H34" s="15">
        <v>1475</v>
      </c>
      <c r="I34" s="15">
        <v>63</v>
      </c>
      <c r="J34" s="15">
        <v>0</v>
      </c>
      <c r="K34" s="15">
        <v>0</v>
      </c>
      <c r="L34" s="15">
        <v>0</v>
      </c>
      <c r="M34" s="22">
        <v>0</v>
      </c>
      <c r="N34" s="15">
        <v>1538</v>
      </c>
    </row>
    <row r="35" spans="1:14" x14ac:dyDescent="0.3">
      <c r="A35" s="41" t="s">
        <v>13</v>
      </c>
      <c r="B35" s="15">
        <v>4235</v>
      </c>
      <c r="C35" s="15">
        <v>287</v>
      </c>
      <c r="D35" s="15">
        <v>0</v>
      </c>
      <c r="E35" s="15">
        <v>0</v>
      </c>
      <c r="F35" s="15">
        <v>0</v>
      </c>
      <c r="G35" s="15">
        <v>4522</v>
      </c>
      <c r="H35" s="15">
        <v>1100</v>
      </c>
      <c r="I35" s="15">
        <v>148</v>
      </c>
      <c r="J35" s="15">
        <v>0</v>
      </c>
      <c r="K35" s="15">
        <v>2710</v>
      </c>
      <c r="L35" s="15">
        <v>378</v>
      </c>
      <c r="M35" s="22">
        <v>187</v>
      </c>
      <c r="N35" s="15">
        <v>4522</v>
      </c>
    </row>
    <row r="36" spans="1:14" x14ac:dyDescent="0.3">
      <c r="A36" s="41" t="s">
        <v>59</v>
      </c>
      <c r="B36" s="15">
        <v>13186</v>
      </c>
      <c r="C36" s="15">
        <v>12</v>
      </c>
      <c r="D36" s="15">
        <v>0</v>
      </c>
      <c r="E36" s="15">
        <v>0</v>
      </c>
      <c r="F36" s="15">
        <v>0</v>
      </c>
      <c r="G36" s="15">
        <v>13199</v>
      </c>
      <c r="H36" s="15">
        <v>5590</v>
      </c>
      <c r="I36" s="15">
        <v>52</v>
      </c>
      <c r="J36" s="15">
        <v>7530</v>
      </c>
      <c r="K36" s="15">
        <v>0</v>
      </c>
      <c r="L36" s="15">
        <v>0</v>
      </c>
      <c r="M36" s="22">
        <v>27</v>
      </c>
      <c r="N36" s="15">
        <v>13199</v>
      </c>
    </row>
    <row r="37" spans="1:14" x14ac:dyDescent="0.3">
      <c r="A37" s="41" t="s">
        <v>15</v>
      </c>
      <c r="B37" s="15">
        <v>296</v>
      </c>
      <c r="C37" s="15">
        <v>0</v>
      </c>
      <c r="D37" s="15">
        <v>0</v>
      </c>
      <c r="E37" s="15">
        <v>0</v>
      </c>
      <c r="F37" s="15">
        <v>0</v>
      </c>
      <c r="G37" s="15">
        <v>296</v>
      </c>
      <c r="H37" s="15">
        <v>284</v>
      </c>
      <c r="I37" s="15">
        <v>12</v>
      </c>
      <c r="J37" s="15">
        <v>0</v>
      </c>
      <c r="K37" s="15">
        <v>0</v>
      </c>
      <c r="L37" s="15">
        <v>0</v>
      </c>
      <c r="M37" s="22">
        <v>0</v>
      </c>
      <c r="N37" s="15">
        <v>296</v>
      </c>
    </row>
    <row r="38" spans="1:14" x14ac:dyDescent="0.3">
      <c r="A38" s="39" t="s">
        <v>17</v>
      </c>
      <c r="B38" s="15">
        <v>4915</v>
      </c>
      <c r="C38" s="15">
        <v>0</v>
      </c>
      <c r="D38" s="15">
        <v>0</v>
      </c>
      <c r="E38" s="15">
        <v>0</v>
      </c>
      <c r="F38" s="15">
        <v>0</v>
      </c>
      <c r="G38" s="15">
        <v>4915</v>
      </c>
      <c r="H38" s="15">
        <v>1823</v>
      </c>
      <c r="I38" s="15">
        <v>0</v>
      </c>
      <c r="J38" s="15">
        <v>3091</v>
      </c>
      <c r="K38" s="15">
        <v>0</v>
      </c>
      <c r="L38" s="15">
        <v>0</v>
      </c>
      <c r="M38" s="22">
        <v>2</v>
      </c>
      <c r="N38" s="15">
        <v>4915</v>
      </c>
    </row>
    <row r="39" spans="1:14" x14ac:dyDescent="0.3">
      <c r="A39" s="39" t="s">
        <v>18</v>
      </c>
      <c r="B39" s="15">
        <v>98259</v>
      </c>
      <c r="C39" s="15">
        <v>48</v>
      </c>
      <c r="D39" s="15">
        <v>0</v>
      </c>
      <c r="E39" s="15">
        <v>0</v>
      </c>
      <c r="F39" s="15">
        <v>0</v>
      </c>
      <c r="G39" s="15">
        <v>98308</v>
      </c>
      <c r="H39" s="15">
        <v>279</v>
      </c>
      <c r="I39" s="15">
        <v>283</v>
      </c>
      <c r="J39" s="15">
        <v>7504</v>
      </c>
      <c r="K39" s="15">
        <v>0</v>
      </c>
      <c r="L39" s="15">
        <v>90235</v>
      </c>
      <c r="M39" s="22">
        <v>7</v>
      </c>
      <c r="N39" s="15">
        <v>98308</v>
      </c>
    </row>
    <row r="40" spans="1:14" x14ac:dyDescent="0.3">
      <c r="A40" s="39" t="s">
        <v>60</v>
      </c>
      <c r="B40" s="15">
        <v>69359</v>
      </c>
      <c r="C40" s="15">
        <v>0</v>
      </c>
      <c r="D40" s="15">
        <v>0</v>
      </c>
      <c r="E40" s="15">
        <v>0</v>
      </c>
      <c r="F40" s="15">
        <v>0</v>
      </c>
      <c r="G40" s="15">
        <v>69359</v>
      </c>
      <c r="H40" s="15">
        <v>0</v>
      </c>
      <c r="I40" s="15">
        <v>0</v>
      </c>
      <c r="J40" s="15">
        <v>0</v>
      </c>
      <c r="K40" s="15">
        <v>69359</v>
      </c>
      <c r="L40" s="15">
        <v>0</v>
      </c>
      <c r="M40" s="22">
        <v>0</v>
      </c>
      <c r="N40" s="15">
        <v>69359</v>
      </c>
    </row>
    <row r="41" spans="1:14" s="62" customFormat="1" x14ac:dyDescent="0.3">
      <c r="A41" s="37" t="s">
        <v>61</v>
      </c>
      <c r="B41" s="60">
        <v>814949</v>
      </c>
      <c r="C41" s="60">
        <v>31861</v>
      </c>
      <c r="D41" s="60">
        <v>326</v>
      </c>
      <c r="E41" s="60">
        <v>45565</v>
      </c>
      <c r="F41" s="60">
        <v>50068</v>
      </c>
      <c r="G41" s="60">
        <v>556969</v>
      </c>
      <c r="H41" s="60">
        <v>157392</v>
      </c>
      <c r="I41" s="60">
        <v>14072</v>
      </c>
      <c r="J41" s="60">
        <v>274048</v>
      </c>
      <c r="K41" s="60">
        <v>24793</v>
      </c>
      <c r="L41" s="60">
        <v>40672</v>
      </c>
      <c r="M41" s="61">
        <v>45991</v>
      </c>
      <c r="N41" s="60">
        <v>556969</v>
      </c>
    </row>
    <row r="42" spans="1:14" x14ac:dyDescent="0.3">
      <c r="A42" s="39" t="s">
        <v>62</v>
      </c>
      <c r="B42" s="15">
        <v>48317</v>
      </c>
      <c r="C42" s="15">
        <v>145</v>
      </c>
      <c r="D42" s="15">
        <v>0</v>
      </c>
      <c r="E42" s="15">
        <v>0</v>
      </c>
      <c r="F42" s="15">
        <v>0</v>
      </c>
      <c r="G42" s="15">
        <v>48462</v>
      </c>
      <c r="H42" s="15">
        <v>11921</v>
      </c>
      <c r="I42" s="15">
        <v>209</v>
      </c>
      <c r="J42" s="15">
        <v>17648</v>
      </c>
      <c r="K42" s="15">
        <v>0</v>
      </c>
      <c r="L42" s="15">
        <v>18169</v>
      </c>
      <c r="M42" s="22">
        <v>515</v>
      </c>
      <c r="N42" s="15">
        <v>48462</v>
      </c>
    </row>
    <row r="43" spans="1:14" x14ac:dyDescent="0.3">
      <c r="A43" s="41" t="s">
        <v>63</v>
      </c>
      <c r="B43" s="15">
        <v>9626</v>
      </c>
      <c r="C43" s="15">
        <v>0</v>
      </c>
      <c r="D43" s="15">
        <v>0</v>
      </c>
      <c r="E43" s="15">
        <v>0</v>
      </c>
      <c r="F43" s="15">
        <v>0</v>
      </c>
      <c r="G43" s="15">
        <v>9626</v>
      </c>
      <c r="H43" s="15">
        <v>4420</v>
      </c>
      <c r="I43" s="15">
        <v>0</v>
      </c>
      <c r="J43" s="15">
        <v>5201</v>
      </c>
      <c r="K43" s="15">
        <v>0</v>
      </c>
      <c r="L43" s="15">
        <v>0</v>
      </c>
      <c r="M43" s="22">
        <v>5</v>
      </c>
      <c r="N43" s="15">
        <v>9626</v>
      </c>
    </row>
    <row r="44" spans="1:14" x14ac:dyDescent="0.3">
      <c r="A44" s="41" t="s">
        <v>5</v>
      </c>
      <c r="B44" s="15">
        <v>3496</v>
      </c>
      <c r="C44" s="15">
        <v>0</v>
      </c>
      <c r="D44" s="15">
        <v>0</v>
      </c>
      <c r="E44" s="15">
        <v>0</v>
      </c>
      <c r="F44" s="15">
        <v>0</v>
      </c>
      <c r="G44" s="15">
        <v>3496</v>
      </c>
      <c r="H44" s="15">
        <v>3446</v>
      </c>
      <c r="I44" s="15">
        <v>1</v>
      </c>
      <c r="J44" s="15">
        <v>0</v>
      </c>
      <c r="K44" s="15">
        <v>0</v>
      </c>
      <c r="L44" s="15">
        <v>0</v>
      </c>
      <c r="M44" s="22">
        <v>49</v>
      </c>
      <c r="N44" s="15">
        <v>3496</v>
      </c>
    </row>
    <row r="45" spans="1:14" x14ac:dyDescent="0.3">
      <c r="A45" s="41" t="s">
        <v>64</v>
      </c>
      <c r="B45" s="15">
        <v>13977</v>
      </c>
      <c r="C45" s="15">
        <v>133</v>
      </c>
      <c r="D45" s="15">
        <v>0</v>
      </c>
      <c r="E45" s="15">
        <v>0</v>
      </c>
      <c r="F45" s="15">
        <v>0</v>
      </c>
      <c r="G45" s="15">
        <v>14110</v>
      </c>
      <c r="H45" s="15">
        <v>3613</v>
      </c>
      <c r="I45" s="15">
        <v>1</v>
      </c>
      <c r="J45" s="15">
        <v>10083</v>
      </c>
      <c r="K45" s="15">
        <v>0</v>
      </c>
      <c r="L45" s="15">
        <v>0</v>
      </c>
      <c r="M45" s="22">
        <v>414</v>
      </c>
      <c r="N45" s="15">
        <v>14110</v>
      </c>
    </row>
    <row r="46" spans="1:14" x14ac:dyDescent="0.3">
      <c r="A46" s="41" t="s">
        <v>31</v>
      </c>
      <c r="B46" s="15">
        <v>827</v>
      </c>
      <c r="C46" s="15">
        <v>0</v>
      </c>
      <c r="D46" s="15">
        <v>0</v>
      </c>
      <c r="E46" s="15">
        <v>0</v>
      </c>
      <c r="F46" s="15">
        <v>0</v>
      </c>
      <c r="G46" s="15">
        <v>827</v>
      </c>
      <c r="H46" s="15">
        <v>1</v>
      </c>
      <c r="I46" s="15">
        <v>0</v>
      </c>
      <c r="J46" s="15">
        <v>827</v>
      </c>
      <c r="K46" s="15">
        <v>0</v>
      </c>
      <c r="L46" s="15">
        <v>0</v>
      </c>
      <c r="M46" s="22">
        <v>0</v>
      </c>
      <c r="N46" s="15">
        <v>827</v>
      </c>
    </row>
    <row r="47" spans="1:14" x14ac:dyDescent="0.3">
      <c r="A47" s="41" t="s">
        <v>32</v>
      </c>
      <c r="B47" s="15">
        <v>1001</v>
      </c>
      <c r="C47" s="15">
        <v>0</v>
      </c>
      <c r="D47" s="15">
        <v>0</v>
      </c>
      <c r="E47" s="15">
        <v>0</v>
      </c>
      <c r="F47" s="15">
        <v>0</v>
      </c>
      <c r="G47" s="15">
        <v>1001</v>
      </c>
      <c r="H47" s="15">
        <v>123</v>
      </c>
      <c r="I47" s="15">
        <v>4</v>
      </c>
      <c r="J47" s="15">
        <v>874</v>
      </c>
      <c r="K47" s="15">
        <v>0</v>
      </c>
      <c r="L47" s="15">
        <v>0</v>
      </c>
      <c r="M47" s="22">
        <v>0</v>
      </c>
      <c r="N47" s="15">
        <v>1001</v>
      </c>
    </row>
    <row r="48" spans="1:14" x14ac:dyDescent="0.3">
      <c r="A48" s="41" t="s">
        <v>33</v>
      </c>
      <c r="B48" s="15">
        <v>18169</v>
      </c>
      <c r="C48" s="15">
        <v>0</v>
      </c>
      <c r="D48" s="15">
        <v>0</v>
      </c>
      <c r="E48" s="15">
        <v>0</v>
      </c>
      <c r="F48" s="15">
        <v>0</v>
      </c>
      <c r="G48" s="15">
        <v>18169</v>
      </c>
      <c r="H48" s="15">
        <v>0</v>
      </c>
      <c r="I48" s="15">
        <v>0</v>
      </c>
      <c r="J48" s="15">
        <v>0</v>
      </c>
      <c r="K48" s="15">
        <v>0</v>
      </c>
      <c r="L48" s="15">
        <v>18169</v>
      </c>
      <c r="M48" s="22">
        <v>0</v>
      </c>
      <c r="N48" s="15">
        <v>18169</v>
      </c>
    </row>
    <row r="49" spans="1:14" x14ac:dyDescent="0.3">
      <c r="A49" s="41" t="s">
        <v>20</v>
      </c>
      <c r="B49" s="15">
        <v>1221</v>
      </c>
      <c r="C49" s="15">
        <v>11</v>
      </c>
      <c r="D49" s="15">
        <v>0</v>
      </c>
      <c r="E49" s="15">
        <v>0</v>
      </c>
      <c r="F49" s="15">
        <v>0</v>
      </c>
      <c r="G49" s="15">
        <v>1233</v>
      </c>
      <c r="H49" s="15">
        <v>319</v>
      </c>
      <c r="I49" s="15">
        <v>203</v>
      </c>
      <c r="J49" s="15">
        <v>664</v>
      </c>
      <c r="K49" s="15">
        <v>0</v>
      </c>
      <c r="L49" s="15">
        <v>0</v>
      </c>
      <c r="M49" s="22">
        <v>47</v>
      </c>
      <c r="N49" s="15">
        <v>1233</v>
      </c>
    </row>
    <row r="50" spans="1:14" x14ac:dyDescent="0.3">
      <c r="A50" s="39" t="s">
        <v>65</v>
      </c>
      <c r="B50" s="15">
        <v>16210</v>
      </c>
      <c r="C50" s="15">
        <v>1354</v>
      </c>
      <c r="D50" s="15">
        <v>-411</v>
      </c>
      <c r="E50" s="15">
        <v>2978</v>
      </c>
      <c r="F50" s="15">
        <v>6197</v>
      </c>
      <c r="G50" s="15">
        <v>27151</v>
      </c>
      <c r="H50" s="15">
        <v>2148</v>
      </c>
      <c r="I50" s="15">
        <v>2500</v>
      </c>
      <c r="J50" s="15">
        <v>20786</v>
      </c>
      <c r="K50" s="15">
        <v>0</v>
      </c>
      <c r="L50" s="15">
        <v>0</v>
      </c>
      <c r="M50" s="22">
        <v>1718</v>
      </c>
      <c r="N50" s="15">
        <v>27151</v>
      </c>
    </row>
    <row r="51" spans="1:14" x14ac:dyDescent="0.3">
      <c r="A51" s="41" t="s">
        <v>66</v>
      </c>
      <c r="B51" s="15">
        <v>1968</v>
      </c>
      <c r="C51" s="15">
        <v>104</v>
      </c>
      <c r="D51" s="15">
        <v>-76</v>
      </c>
      <c r="E51" s="15">
        <v>355</v>
      </c>
      <c r="F51" s="15">
        <v>269</v>
      </c>
      <c r="G51" s="15">
        <v>2771</v>
      </c>
      <c r="H51" s="15">
        <v>203</v>
      </c>
      <c r="I51" s="15">
        <v>1702</v>
      </c>
      <c r="J51" s="15">
        <v>660</v>
      </c>
      <c r="K51" s="15">
        <v>0</v>
      </c>
      <c r="L51" s="15">
        <v>0</v>
      </c>
      <c r="M51" s="22">
        <v>207</v>
      </c>
      <c r="N51" s="15">
        <v>2771</v>
      </c>
    </row>
    <row r="52" spans="1:14" x14ac:dyDescent="0.3">
      <c r="A52" s="41" t="s">
        <v>67</v>
      </c>
      <c r="B52" s="15">
        <v>1044</v>
      </c>
      <c r="C52" s="15">
        <v>18</v>
      </c>
      <c r="D52" s="15">
        <v>-37</v>
      </c>
      <c r="E52" s="15">
        <v>182</v>
      </c>
      <c r="F52" s="15">
        <v>406</v>
      </c>
      <c r="G52" s="15">
        <v>1686</v>
      </c>
      <c r="H52" s="15">
        <v>103</v>
      </c>
      <c r="I52" s="15">
        <v>26</v>
      </c>
      <c r="J52" s="15">
        <v>1391</v>
      </c>
      <c r="K52" s="15">
        <v>0</v>
      </c>
      <c r="L52" s="15">
        <v>0</v>
      </c>
      <c r="M52" s="22">
        <v>166</v>
      </c>
      <c r="N52" s="15">
        <v>1686</v>
      </c>
    </row>
    <row r="53" spans="1:14" x14ac:dyDescent="0.3">
      <c r="A53" s="41" t="s">
        <v>68</v>
      </c>
      <c r="B53" s="15">
        <v>562</v>
      </c>
      <c r="C53" s="15">
        <v>8</v>
      </c>
      <c r="D53" s="15">
        <v>-28</v>
      </c>
      <c r="E53" s="15">
        <v>99</v>
      </c>
      <c r="F53" s="15">
        <v>229</v>
      </c>
      <c r="G53" s="15">
        <v>927</v>
      </c>
      <c r="H53" s="15">
        <v>100</v>
      </c>
      <c r="I53" s="15">
        <v>5</v>
      </c>
      <c r="J53" s="15">
        <v>788</v>
      </c>
      <c r="K53" s="15">
        <v>0</v>
      </c>
      <c r="L53" s="15">
        <v>0</v>
      </c>
      <c r="M53" s="22">
        <v>33</v>
      </c>
      <c r="N53" s="15">
        <v>927</v>
      </c>
    </row>
    <row r="54" spans="1:14" x14ac:dyDescent="0.3">
      <c r="A54" s="41" t="s">
        <v>69</v>
      </c>
      <c r="B54" s="15">
        <v>7892</v>
      </c>
      <c r="C54" s="15">
        <v>1097</v>
      </c>
      <c r="D54" s="15">
        <v>-126</v>
      </c>
      <c r="E54" s="15">
        <v>1515</v>
      </c>
      <c r="F54" s="15">
        <v>3794</v>
      </c>
      <c r="G54" s="15">
        <v>14425</v>
      </c>
      <c r="H54" s="15">
        <v>377</v>
      </c>
      <c r="I54" s="15">
        <v>0</v>
      </c>
      <c r="J54" s="15">
        <v>13039</v>
      </c>
      <c r="K54" s="15">
        <v>0</v>
      </c>
      <c r="L54" s="15">
        <v>0</v>
      </c>
      <c r="M54" s="22">
        <v>1009</v>
      </c>
      <c r="N54" s="15">
        <v>14425</v>
      </c>
    </row>
    <row r="55" spans="1:14" x14ac:dyDescent="0.3">
      <c r="A55" s="41" t="s">
        <v>70</v>
      </c>
      <c r="B55" s="15">
        <v>1920</v>
      </c>
      <c r="C55" s="15">
        <v>0</v>
      </c>
      <c r="D55" s="15">
        <v>-32</v>
      </c>
      <c r="E55" s="15">
        <v>323</v>
      </c>
      <c r="F55" s="15">
        <v>868</v>
      </c>
      <c r="G55" s="15">
        <v>3144</v>
      </c>
      <c r="H55" s="15">
        <v>149</v>
      </c>
      <c r="I55" s="15">
        <v>0</v>
      </c>
      <c r="J55" s="15">
        <v>2988</v>
      </c>
      <c r="K55" s="15">
        <v>0</v>
      </c>
      <c r="L55" s="15">
        <v>0</v>
      </c>
      <c r="M55" s="22">
        <v>8</v>
      </c>
      <c r="N55" s="15">
        <v>3144</v>
      </c>
    </row>
    <row r="56" spans="1:14" x14ac:dyDescent="0.3">
      <c r="A56" s="39" t="s">
        <v>71</v>
      </c>
      <c r="B56" s="15">
        <v>52624</v>
      </c>
      <c r="C56" s="15">
        <v>759</v>
      </c>
      <c r="D56" s="15">
        <v>29</v>
      </c>
      <c r="E56" s="15">
        <v>14016</v>
      </c>
      <c r="F56" s="15">
        <v>10145</v>
      </c>
      <c r="G56" s="15">
        <v>77514</v>
      </c>
      <c r="H56" s="15">
        <v>7275</v>
      </c>
      <c r="I56" s="15">
        <v>900</v>
      </c>
      <c r="J56" s="15">
        <v>45048</v>
      </c>
      <c r="K56" s="15">
        <v>11813</v>
      </c>
      <c r="L56" s="15">
        <v>1567</v>
      </c>
      <c r="M56" s="22">
        <v>10911</v>
      </c>
      <c r="N56" s="15">
        <v>77514</v>
      </c>
    </row>
    <row r="57" spans="1:14" x14ac:dyDescent="0.3">
      <c r="A57" s="41" t="s">
        <v>72</v>
      </c>
      <c r="B57" s="15">
        <v>6811</v>
      </c>
      <c r="C57" s="15">
        <v>462</v>
      </c>
      <c r="D57" s="15">
        <v>-16</v>
      </c>
      <c r="E57" s="15">
        <v>1154</v>
      </c>
      <c r="F57" s="15">
        <v>3845</v>
      </c>
      <c r="G57" s="15">
        <v>12287</v>
      </c>
      <c r="H57" s="15">
        <v>1225</v>
      </c>
      <c r="I57" s="15">
        <v>754</v>
      </c>
      <c r="J57" s="15">
        <v>10039</v>
      </c>
      <c r="K57" s="15">
        <v>0</v>
      </c>
      <c r="L57" s="15">
        <v>0</v>
      </c>
      <c r="M57" s="22">
        <v>270</v>
      </c>
      <c r="N57" s="15">
        <v>12287</v>
      </c>
    </row>
    <row r="58" spans="1:14" x14ac:dyDescent="0.3">
      <c r="A58" s="41" t="s">
        <v>73</v>
      </c>
      <c r="B58" s="15">
        <v>17200</v>
      </c>
      <c r="C58" s="15">
        <v>268</v>
      </c>
      <c r="D58" s="15">
        <v>-30</v>
      </c>
      <c r="E58" s="15">
        <v>2928</v>
      </c>
      <c r="F58" s="15">
        <v>1873</v>
      </c>
      <c r="G58" s="15">
        <v>22300</v>
      </c>
      <c r="H58" s="15">
        <v>3291</v>
      </c>
      <c r="I58" s="15">
        <v>146</v>
      </c>
      <c r="J58" s="15">
        <v>17355</v>
      </c>
      <c r="K58" s="15">
        <v>0</v>
      </c>
      <c r="L58" s="15">
        <v>0</v>
      </c>
      <c r="M58" s="22">
        <v>1508</v>
      </c>
      <c r="N58" s="15">
        <v>22300</v>
      </c>
    </row>
    <row r="59" spans="1:14" x14ac:dyDescent="0.3">
      <c r="A59" s="41" t="s">
        <v>74</v>
      </c>
      <c r="B59" s="15">
        <v>28613</v>
      </c>
      <c r="C59" s="15">
        <v>29</v>
      </c>
      <c r="D59" s="15">
        <v>76</v>
      </c>
      <c r="E59" s="15">
        <v>9934</v>
      </c>
      <c r="F59" s="15">
        <v>4427</v>
      </c>
      <c r="G59" s="15">
        <v>42927</v>
      </c>
      <c r="H59" s="15">
        <v>2760</v>
      </c>
      <c r="I59" s="15">
        <v>0</v>
      </c>
      <c r="J59" s="15">
        <v>17654</v>
      </c>
      <c r="K59" s="15">
        <v>11813</v>
      </c>
      <c r="L59" s="15">
        <v>1567</v>
      </c>
      <c r="M59" s="22">
        <v>9133</v>
      </c>
      <c r="N59" s="15">
        <v>42927</v>
      </c>
    </row>
    <row r="60" spans="1:14" x14ac:dyDescent="0.3">
      <c r="A60" s="39" t="s">
        <v>75</v>
      </c>
      <c r="B60" s="15">
        <v>249784</v>
      </c>
      <c r="C60" s="15">
        <v>6225</v>
      </c>
      <c r="D60" s="15">
        <v>55</v>
      </c>
      <c r="E60" s="15">
        <v>3181</v>
      </c>
      <c r="F60" s="15">
        <v>2896</v>
      </c>
      <c r="G60" s="15">
        <v>262031</v>
      </c>
      <c r="H60" s="15">
        <v>113949</v>
      </c>
      <c r="I60" s="15">
        <v>7149</v>
      </c>
      <c r="J60" s="15">
        <v>117638</v>
      </c>
      <c r="K60" s="15">
        <v>0</v>
      </c>
      <c r="L60" s="15">
        <v>3540</v>
      </c>
      <c r="M60" s="22">
        <v>19754</v>
      </c>
      <c r="N60" s="15">
        <v>262031</v>
      </c>
    </row>
    <row r="61" spans="1:14" x14ac:dyDescent="0.3">
      <c r="A61" s="41" t="s">
        <v>24</v>
      </c>
      <c r="B61" s="15">
        <v>114159</v>
      </c>
      <c r="C61" s="15">
        <v>0</v>
      </c>
      <c r="D61" s="15">
        <v>0</v>
      </c>
      <c r="E61" s="15">
        <v>0</v>
      </c>
      <c r="F61" s="15">
        <v>0</v>
      </c>
      <c r="G61" s="15">
        <v>114159</v>
      </c>
      <c r="H61" s="15">
        <v>35373</v>
      </c>
      <c r="I61" s="15">
        <v>2915</v>
      </c>
      <c r="J61" s="15">
        <v>74170</v>
      </c>
      <c r="K61" s="15">
        <v>0</v>
      </c>
      <c r="L61" s="15">
        <v>0</v>
      </c>
      <c r="M61" s="22">
        <v>1701</v>
      </c>
      <c r="N61" s="15">
        <v>114159</v>
      </c>
    </row>
    <row r="62" spans="1:14" x14ac:dyDescent="0.3">
      <c r="A62" s="41" t="s">
        <v>23</v>
      </c>
      <c r="B62" s="15">
        <v>12864</v>
      </c>
      <c r="C62" s="15">
        <v>1309</v>
      </c>
      <c r="D62" s="15">
        <v>23</v>
      </c>
      <c r="E62" s="15">
        <v>1366</v>
      </c>
      <c r="F62" s="15">
        <v>1262</v>
      </c>
      <c r="G62" s="15">
        <v>16778</v>
      </c>
      <c r="H62" s="15">
        <v>6365</v>
      </c>
      <c r="I62" s="15">
        <v>1015</v>
      </c>
      <c r="J62" s="15">
        <v>8271</v>
      </c>
      <c r="K62" s="15">
        <v>0</v>
      </c>
      <c r="L62" s="15">
        <v>0</v>
      </c>
      <c r="M62" s="22">
        <v>1127</v>
      </c>
      <c r="N62" s="15">
        <v>16778</v>
      </c>
    </row>
    <row r="63" spans="1:14" x14ac:dyDescent="0.3">
      <c r="A63" s="41" t="s">
        <v>22</v>
      </c>
      <c r="B63" s="15">
        <v>14366</v>
      </c>
      <c r="C63" s="15">
        <v>0</v>
      </c>
      <c r="D63" s="15">
        <v>0</v>
      </c>
      <c r="E63" s="15">
        <v>0</v>
      </c>
      <c r="F63" s="15">
        <v>0</v>
      </c>
      <c r="G63" s="15">
        <v>14366</v>
      </c>
      <c r="H63" s="15">
        <v>758</v>
      </c>
      <c r="I63" s="15">
        <v>0</v>
      </c>
      <c r="J63" s="15">
        <v>13608</v>
      </c>
      <c r="K63" s="15">
        <v>0</v>
      </c>
      <c r="L63" s="15">
        <v>0</v>
      </c>
      <c r="M63" s="22">
        <v>0</v>
      </c>
      <c r="N63" s="15">
        <v>14366</v>
      </c>
    </row>
    <row r="64" spans="1:14" x14ac:dyDescent="0.3">
      <c r="A64" s="41" t="s">
        <v>76</v>
      </c>
      <c r="B64" s="15">
        <v>67751</v>
      </c>
      <c r="C64" s="15">
        <v>4380</v>
      </c>
      <c r="D64" s="15">
        <v>32</v>
      </c>
      <c r="E64" s="15">
        <v>1814</v>
      </c>
      <c r="F64" s="15">
        <v>1634</v>
      </c>
      <c r="G64" s="15">
        <v>75548</v>
      </c>
      <c r="H64" s="15">
        <v>47827</v>
      </c>
      <c r="I64" s="15">
        <v>1710</v>
      </c>
      <c r="J64" s="15">
        <v>11860</v>
      </c>
      <c r="K64" s="15">
        <v>0</v>
      </c>
      <c r="L64" s="15">
        <v>0</v>
      </c>
      <c r="M64" s="22">
        <v>14150</v>
      </c>
      <c r="N64" s="15">
        <v>75548</v>
      </c>
    </row>
    <row r="65" spans="1:14" x14ac:dyDescent="0.3">
      <c r="A65" s="41" t="s">
        <v>25</v>
      </c>
      <c r="B65" s="15">
        <v>40644</v>
      </c>
      <c r="C65" s="15">
        <v>535</v>
      </c>
      <c r="D65" s="15">
        <v>0</v>
      </c>
      <c r="E65" s="15">
        <v>0</v>
      </c>
      <c r="F65" s="15">
        <v>0</v>
      </c>
      <c r="G65" s="15">
        <v>41179</v>
      </c>
      <c r="H65" s="15">
        <v>23625</v>
      </c>
      <c r="I65" s="15">
        <v>1509</v>
      </c>
      <c r="J65" s="15">
        <v>9729</v>
      </c>
      <c r="K65" s="15">
        <v>0</v>
      </c>
      <c r="L65" s="15">
        <v>3540</v>
      </c>
      <c r="M65" s="22">
        <v>2776</v>
      </c>
      <c r="N65" s="15">
        <v>41179</v>
      </c>
    </row>
    <row r="66" spans="1:14" x14ac:dyDescent="0.3">
      <c r="A66" s="39" t="s">
        <v>77</v>
      </c>
      <c r="B66" s="15">
        <v>36326</v>
      </c>
      <c r="C66" s="15">
        <v>23378</v>
      </c>
      <c r="D66" s="15">
        <v>653</v>
      </c>
      <c r="E66" s="15">
        <v>25390</v>
      </c>
      <c r="F66" s="15">
        <v>30829</v>
      </c>
      <c r="G66" s="15">
        <v>115271</v>
      </c>
      <c r="H66" s="15">
        <v>22099</v>
      </c>
      <c r="I66" s="15">
        <v>3315</v>
      </c>
      <c r="J66" s="15">
        <v>72928</v>
      </c>
      <c r="K66" s="15">
        <v>3801</v>
      </c>
      <c r="L66" s="15">
        <v>34</v>
      </c>
      <c r="M66" s="22">
        <v>13093</v>
      </c>
      <c r="N66" s="15">
        <v>115271</v>
      </c>
    </row>
    <row r="67" spans="1:14" x14ac:dyDescent="0.3">
      <c r="A67" s="41" t="s">
        <v>78</v>
      </c>
      <c r="B67" s="15">
        <v>10889</v>
      </c>
      <c r="C67" s="15">
        <v>15346</v>
      </c>
      <c r="D67" s="15">
        <v>593</v>
      </c>
      <c r="E67" s="15">
        <v>11328</v>
      </c>
      <c r="F67" s="15">
        <v>21243</v>
      </c>
      <c r="G67" s="15">
        <v>58214</v>
      </c>
      <c r="H67" s="15">
        <v>2739</v>
      </c>
      <c r="I67" s="15">
        <v>50</v>
      </c>
      <c r="J67" s="15">
        <v>47156</v>
      </c>
      <c r="K67" s="15">
        <v>0</v>
      </c>
      <c r="L67" s="15">
        <v>0</v>
      </c>
      <c r="M67" s="22">
        <v>8269</v>
      </c>
      <c r="N67" s="15">
        <v>58214</v>
      </c>
    </row>
    <row r="68" spans="1:14" x14ac:dyDescent="0.3">
      <c r="A68" s="41" t="s">
        <v>79</v>
      </c>
      <c r="B68" s="15">
        <v>11812</v>
      </c>
      <c r="C68" s="15">
        <v>54</v>
      </c>
      <c r="D68" s="15">
        <v>-65</v>
      </c>
      <c r="E68" s="15">
        <v>1395</v>
      </c>
      <c r="F68" s="15">
        <v>1275</v>
      </c>
      <c r="G68" s="15">
        <v>14601</v>
      </c>
      <c r="H68" s="15">
        <v>9786</v>
      </c>
      <c r="I68" s="15">
        <v>2608</v>
      </c>
      <c r="J68" s="15">
        <v>2057</v>
      </c>
      <c r="K68" s="15">
        <v>0</v>
      </c>
      <c r="L68" s="15">
        <v>0</v>
      </c>
      <c r="M68" s="22">
        <v>150</v>
      </c>
      <c r="N68" s="15">
        <v>14601</v>
      </c>
    </row>
    <row r="69" spans="1:14" x14ac:dyDescent="0.3">
      <c r="A69" s="41" t="s">
        <v>80</v>
      </c>
      <c r="B69" s="15">
        <v>1682</v>
      </c>
      <c r="C69" s="15">
        <v>1176</v>
      </c>
      <c r="D69" s="15">
        <v>28</v>
      </c>
      <c r="E69" s="15">
        <v>918</v>
      </c>
      <c r="F69" s="15">
        <v>1530</v>
      </c>
      <c r="G69" s="15">
        <v>5279</v>
      </c>
      <c r="H69" s="15">
        <v>181</v>
      </c>
      <c r="I69" s="15">
        <v>0</v>
      </c>
      <c r="J69" s="15">
        <v>4019</v>
      </c>
      <c r="K69" s="15">
        <v>404</v>
      </c>
      <c r="L69" s="15">
        <v>28</v>
      </c>
      <c r="M69" s="22">
        <v>646</v>
      </c>
      <c r="N69" s="15">
        <v>5279</v>
      </c>
    </row>
    <row r="70" spans="1:14" x14ac:dyDescent="0.3">
      <c r="A70" s="41" t="s">
        <v>81</v>
      </c>
      <c r="B70" s="15">
        <v>5940</v>
      </c>
      <c r="C70" s="15">
        <v>13</v>
      </c>
      <c r="D70" s="15">
        <v>-26</v>
      </c>
      <c r="E70" s="15">
        <v>1596</v>
      </c>
      <c r="F70" s="15">
        <v>523</v>
      </c>
      <c r="G70" s="15">
        <v>8098</v>
      </c>
      <c r="H70" s="15">
        <v>4543</v>
      </c>
      <c r="I70" s="15">
        <v>108</v>
      </c>
      <c r="J70" s="15">
        <v>403</v>
      </c>
      <c r="K70" s="15">
        <v>3014</v>
      </c>
      <c r="L70" s="15">
        <v>0</v>
      </c>
      <c r="M70" s="22">
        <v>31</v>
      </c>
      <c r="N70" s="15">
        <v>8098</v>
      </c>
    </row>
    <row r="71" spans="1:14" x14ac:dyDescent="0.3">
      <c r="A71" s="114" t="s">
        <v>136</v>
      </c>
      <c r="B71" s="15">
        <v>504</v>
      </c>
      <c r="C71" s="15">
        <v>149</v>
      </c>
      <c r="D71" s="15">
        <v>12</v>
      </c>
      <c r="E71" s="15">
        <v>547</v>
      </c>
      <c r="F71" s="15">
        <v>53</v>
      </c>
      <c r="G71" s="15">
        <v>1240</v>
      </c>
      <c r="H71" s="15">
        <v>56</v>
      </c>
      <c r="I71" s="15">
        <v>0</v>
      </c>
      <c r="J71" s="15">
        <v>585</v>
      </c>
      <c r="K71" s="15">
        <v>346</v>
      </c>
      <c r="L71" s="15">
        <v>14</v>
      </c>
      <c r="M71" s="22">
        <v>239</v>
      </c>
      <c r="N71" s="15">
        <v>1240</v>
      </c>
    </row>
    <row r="72" spans="1:14" x14ac:dyDescent="0.3">
      <c r="A72" s="41" t="s">
        <v>82</v>
      </c>
      <c r="B72" s="15">
        <v>5499</v>
      </c>
      <c r="C72" s="15">
        <v>6640</v>
      </c>
      <c r="D72" s="15">
        <v>111</v>
      </c>
      <c r="E72" s="15">
        <v>9607</v>
      </c>
      <c r="F72" s="15">
        <v>6204</v>
      </c>
      <c r="G72" s="15">
        <v>27838</v>
      </c>
      <c r="H72" s="15">
        <v>4794</v>
      </c>
      <c r="I72" s="15">
        <v>549</v>
      </c>
      <c r="J72" s="15">
        <v>18708</v>
      </c>
      <c r="K72" s="15">
        <v>37</v>
      </c>
      <c r="L72" s="15">
        <v>-7</v>
      </c>
      <c r="M72" s="22">
        <v>3758</v>
      </c>
      <c r="N72" s="15">
        <v>27838</v>
      </c>
    </row>
    <row r="73" spans="1:14" x14ac:dyDescent="0.3">
      <c r="A73" s="39" t="s">
        <v>34</v>
      </c>
      <c r="B73" s="15">
        <v>26540</v>
      </c>
      <c r="C73" s="15">
        <v>0</v>
      </c>
      <c r="D73" s="15">
        <v>0</v>
      </c>
      <c r="E73" s="15">
        <v>0</v>
      </c>
      <c r="F73" s="15">
        <v>0</v>
      </c>
      <c r="G73" s="15">
        <v>26540</v>
      </c>
      <c r="H73" s="15">
        <v>0</v>
      </c>
      <c r="I73" s="15">
        <v>0</v>
      </c>
      <c r="J73" s="15">
        <v>0</v>
      </c>
      <c r="K73" s="15">
        <v>9179</v>
      </c>
      <c r="L73" s="15">
        <v>17361</v>
      </c>
      <c r="M73" s="22">
        <v>0</v>
      </c>
      <c r="N73" s="15">
        <v>26540</v>
      </c>
    </row>
    <row r="74" spans="1:14" x14ac:dyDescent="0.3">
      <c r="A74" s="39" t="s">
        <v>83</v>
      </c>
      <c r="B74" s="15">
        <v>184878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22">
        <v>0</v>
      </c>
      <c r="N74" s="15">
        <v>0</v>
      </c>
    </row>
    <row r="75" spans="1:14" x14ac:dyDescent="0.3">
      <c r="A75" s="39" t="s">
        <v>84</v>
      </c>
      <c r="B75" s="15">
        <v>200270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22">
        <v>0</v>
      </c>
      <c r="N75" s="15">
        <v>0</v>
      </c>
    </row>
    <row r="76" spans="1:14" s="62" customFormat="1" x14ac:dyDescent="0.3">
      <c r="A76" s="57" t="s">
        <v>85</v>
      </c>
      <c r="B76" s="60">
        <v>25200833</v>
      </c>
      <c r="C76" s="60">
        <v>2168067</v>
      </c>
      <c r="D76" s="60">
        <v>53737</v>
      </c>
      <c r="E76" s="60">
        <v>1525669</v>
      </c>
      <c r="F76" s="60">
        <v>1140905</v>
      </c>
      <c r="G76" s="60">
        <v>27604611</v>
      </c>
      <c r="H76" s="60">
        <v>9813585</v>
      </c>
      <c r="I76" s="60">
        <v>1202267</v>
      </c>
      <c r="J76" s="60">
        <v>9934364</v>
      </c>
      <c r="K76" s="60">
        <v>2020010</v>
      </c>
      <c r="L76" s="60">
        <v>3022709</v>
      </c>
      <c r="M76" s="61">
        <v>1611677</v>
      </c>
      <c r="N76" s="60">
        <v>27604611</v>
      </c>
    </row>
    <row r="77" spans="1:14" x14ac:dyDescent="0.3">
      <c r="A77" s="51" t="s">
        <v>86</v>
      </c>
      <c r="B77" s="15">
        <v>1387897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22">
        <v>0</v>
      </c>
      <c r="N77" s="15">
        <v>0</v>
      </c>
    </row>
    <row r="78" spans="1:14" x14ac:dyDescent="0.3">
      <c r="A78" s="51" t="s">
        <v>87</v>
      </c>
      <c r="B78" s="15">
        <v>989229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22">
        <v>0</v>
      </c>
      <c r="N78" s="15">
        <v>0</v>
      </c>
    </row>
    <row r="79" spans="1:14" x14ac:dyDescent="0.3">
      <c r="A79" s="58" t="s">
        <v>88</v>
      </c>
      <c r="B79" s="18">
        <v>22823707</v>
      </c>
      <c r="C79" s="18">
        <v>2168067</v>
      </c>
      <c r="D79" s="18">
        <v>53737</v>
      </c>
      <c r="E79" s="18">
        <v>1525669</v>
      </c>
      <c r="F79" s="18">
        <v>1140905</v>
      </c>
      <c r="G79" s="18">
        <v>27604611</v>
      </c>
      <c r="H79" s="18">
        <v>9813585</v>
      </c>
      <c r="I79" s="18">
        <v>1202267</v>
      </c>
      <c r="J79" s="18">
        <v>9934364</v>
      </c>
      <c r="K79" s="18">
        <v>2020010</v>
      </c>
      <c r="L79" s="18">
        <v>3022709</v>
      </c>
      <c r="M79" s="23">
        <v>1611677</v>
      </c>
      <c r="N79" s="18">
        <v>27604611</v>
      </c>
    </row>
    <row r="80" spans="1:14" x14ac:dyDescent="0.3">
      <c r="L80" s="20"/>
      <c r="M80" s="21"/>
    </row>
  </sheetData>
  <mergeCells count="19">
    <mergeCell ref="K4:K5"/>
    <mergeCell ref="A1:N1"/>
    <mergeCell ref="A2:N2"/>
    <mergeCell ref="A3:A5"/>
    <mergeCell ref="B3:G3"/>
    <mergeCell ref="H3:I3"/>
    <mergeCell ref="J3:M3"/>
    <mergeCell ref="B4:B5"/>
    <mergeCell ref="C4:C5"/>
    <mergeCell ref="D4:D5"/>
    <mergeCell ref="E4:E5"/>
    <mergeCell ref="L4:L5"/>
    <mergeCell ref="M4:M5"/>
    <mergeCell ref="N4:N5"/>
    <mergeCell ref="F4:F5"/>
    <mergeCell ref="G4:G5"/>
    <mergeCell ref="H4:H5"/>
    <mergeCell ref="I4:I5"/>
    <mergeCell ref="J4:J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6"/>
  <sheetViews>
    <sheetView topLeftCell="A35" workbookViewId="0">
      <selection sqref="A1:F1"/>
    </sheetView>
  </sheetViews>
  <sheetFormatPr defaultRowHeight="14.4" x14ac:dyDescent="0.3"/>
  <cols>
    <col min="1" max="1" width="49.44140625" bestFit="1" customWidth="1"/>
    <col min="2" max="2" width="15" customWidth="1"/>
    <col min="3" max="3" width="12.5546875" customWidth="1"/>
    <col min="4" max="4" width="11.6640625" customWidth="1"/>
    <col min="5" max="5" width="12.109375" customWidth="1"/>
    <col min="6" max="6" width="12.6640625" customWidth="1"/>
  </cols>
  <sheetData>
    <row r="1" spans="1:20" x14ac:dyDescent="0.3">
      <c r="A1" s="143" t="s">
        <v>140</v>
      </c>
      <c r="B1" s="144"/>
      <c r="C1" s="144"/>
      <c r="D1" s="144"/>
      <c r="E1" s="144"/>
      <c r="F1" s="145"/>
    </row>
    <row r="2" spans="1:20" ht="40.799999999999997" x14ac:dyDescent="0.3">
      <c r="A2" s="24" t="s">
        <v>2</v>
      </c>
      <c r="B2" s="25" t="s">
        <v>117</v>
      </c>
      <c r="C2" s="25" t="s">
        <v>118</v>
      </c>
      <c r="D2" s="25" t="s">
        <v>119</v>
      </c>
      <c r="E2" s="25" t="s">
        <v>120</v>
      </c>
      <c r="F2" s="25" t="s">
        <v>121</v>
      </c>
    </row>
    <row r="3" spans="1:20" x14ac:dyDescent="0.3">
      <c r="A3" s="36" t="s">
        <v>95</v>
      </c>
      <c r="B3" s="31">
        <v>135672</v>
      </c>
      <c r="C3" s="31">
        <v>7931919</v>
      </c>
      <c r="D3" s="68"/>
      <c r="E3" s="31">
        <v>4968</v>
      </c>
      <c r="F3" s="31">
        <v>306037</v>
      </c>
      <c r="N3" s="107"/>
      <c r="O3" s="107"/>
      <c r="P3" s="107"/>
      <c r="Q3" s="107"/>
      <c r="R3" s="107"/>
      <c r="S3" s="107"/>
      <c r="T3" s="107"/>
    </row>
    <row r="4" spans="1:20" x14ac:dyDescent="0.3">
      <c r="A4" s="37" t="s">
        <v>39</v>
      </c>
      <c r="B4" s="32">
        <v>4549</v>
      </c>
      <c r="C4" s="32">
        <v>270839</v>
      </c>
      <c r="D4" s="59"/>
      <c r="E4" s="32">
        <v>868</v>
      </c>
      <c r="F4" s="32">
        <v>58242</v>
      </c>
      <c r="N4" s="107"/>
      <c r="O4" s="107"/>
      <c r="P4" s="107"/>
      <c r="Q4" s="107"/>
      <c r="R4" s="107"/>
      <c r="S4" s="107"/>
      <c r="T4" s="107"/>
    </row>
    <row r="5" spans="1:20" x14ac:dyDescent="0.3">
      <c r="A5" s="39" t="s">
        <v>3</v>
      </c>
      <c r="B5" s="29">
        <v>206</v>
      </c>
      <c r="C5" s="29">
        <v>20829</v>
      </c>
      <c r="D5" s="34"/>
      <c r="E5" s="29">
        <v>179</v>
      </c>
      <c r="F5" s="29">
        <v>18465</v>
      </c>
      <c r="N5" s="107"/>
      <c r="O5" s="107"/>
      <c r="P5" s="107"/>
      <c r="Q5" s="107"/>
      <c r="R5" s="107"/>
      <c r="S5" s="107"/>
      <c r="T5" s="107"/>
    </row>
    <row r="6" spans="1:20" x14ac:dyDescent="0.3">
      <c r="A6" s="41" t="s">
        <v>96</v>
      </c>
      <c r="B6" s="29">
        <v>56</v>
      </c>
      <c r="C6" s="29">
        <v>5271</v>
      </c>
      <c r="D6" s="34">
        <v>0.96799999999999997</v>
      </c>
      <c r="E6" s="29">
        <v>54</v>
      </c>
      <c r="F6" s="29">
        <v>5104</v>
      </c>
      <c r="N6" s="107"/>
      <c r="O6" s="107"/>
      <c r="P6" s="107"/>
      <c r="Q6" s="107"/>
      <c r="R6" s="107"/>
      <c r="S6" s="107"/>
      <c r="T6" s="107"/>
    </row>
    <row r="7" spans="1:20" x14ac:dyDescent="0.3">
      <c r="A7" s="41" t="s">
        <v>6</v>
      </c>
      <c r="B7" s="29">
        <v>54</v>
      </c>
      <c r="C7" s="29">
        <v>3729</v>
      </c>
      <c r="D7" s="34">
        <v>0.81100000000000005</v>
      </c>
      <c r="E7" s="29">
        <v>43</v>
      </c>
      <c r="F7" s="29">
        <v>3026</v>
      </c>
      <c r="N7" s="107"/>
      <c r="O7" s="107"/>
      <c r="P7" s="107"/>
      <c r="Q7" s="107"/>
      <c r="R7" s="107"/>
      <c r="S7" s="107"/>
      <c r="T7" s="107"/>
    </row>
    <row r="8" spans="1:20" x14ac:dyDescent="0.3">
      <c r="A8" s="41" t="s">
        <v>5</v>
      </c>
      <c r="B8" s="29">
        <v>25</v>
      </c>
      <c r="C8" s="29">
        <v>2443</v>
      </c>
      <c r="D8" s="34">
        <v>0.52900000000000003</v>
      </c>
      <c r="E8" s="29">
        <v>13</v>
      </c>
      <c r="F8" s="29">
        <v>1292</v>
      </c>
      <c r="N8" s="107"/>
      <c r="O8" s="107"/>
      <c r="P8" s="107"/>
      <c r="Q8" s="107"/>
      <c r="R8" s="107"/>
      <c r="S8" s="107"/>
      <c r="T8" s="107"/>
    </row>
    <row r="9" spans="1:20" x14ac:dyDescent="0.3">
      <c r="A9" s="41" t="s">
        <v>4</v>
      </c>
      <c r="B9" s="29">
        <v>71</v>
      </c>
      <c r="C9" s="29">
        <v>9386</v>
      </c>
      <c r="D9" s="34">
        <v>0.96299999999999997</v>
      </c>
      <c r="E9" s="29">
        <v>68</v>
      </c>
      <c r="F9" s="29">
        <v>9043</v>
      </c>
      <c r="N9" s="107"/>
      <c r="O9" s="107"/>
      <c r="P9" s="107"/>
      <c r="Q9" s="107"/>
      <c r="R9" s="107"/>
      <c r="S9" s="107"/>
      <c r="T9" s="107"/>
    </row>
    <row r="10" spans="1:20" x14ac:dyDescent="0.3">
      <c r="A10" s="39" t="s">
        <v>7</v>
      </c>
      <c r="B10" s="29">
        <v>130</v>
      </c>
      <c r="C10" s="29">
        <v>3598</v>
      </c>
      <c r="D10" s="34">
        <v>0.90100000000000002</v>
      </c>
      <c r="E10" s="29">
        <v>117</v>
      </c>
      <c r="F10" s="29">
        <v>3243</v>
      </c>
      <c r="N10" s="107"/>
      <c r="O10" s="107"/>
      <c r="P10" s="107"/>
      <c r="Q10" s="107"/>
      <c r="R10" s="107"/>
      <c r="S10" s="107"/>
      <c r="T10" s="107"/>
    </row>
    <row r="11" spans="1:20" x14ac:dyDescent="0.3">
      <c r="A11" s="39" t="s">
        <v>55</v>
      </c>
      <c r="B11" s="29">
        <v>1481</v>
      </c>
      <c r="C11" s="29">
        <v>125058</v>
      </c>
      <c r="D11" s="34"/>
      <c r="E11" s="29">
        <v>439</v>
      </c>
      <c r="F11" s="29">
        <v>30509</v>
      </c>
      <c r="N11" s="107"/>
      <c r="O11" s="107"/>
      <c r="P11" s="107"/>
      <c r="Q11" s="107"/>
      <c r="R11" s="107"/>
      <c r="S11" s="107"/>
      <c r="T11" s="107"/>
    </row>
    <row r="12" spans="1:20" x14ac:dyDescent="0.3">
      <c r="A12" s="41" t="s">
        <v>8</v>
      </c>
      <c r="B12" s="29">
        <v>407</v>
      </c>
      <c r="C12" s="29">
        <v>27392</v>
      </c>
      <c r="D12" s="34">
        <v>0.35499999999999998</v>
      </c>
      <c r="E12" s="29">
        <v>144</v>
      </c>
      <c r="F12" s="29">
        <v>9718</v>
      </c>
      <c r="N12" s="107"/>
      <c r="O12" s="107"/>
      <c r="P12" s="107"/>
      <c r="Q12" s="107"/>
      <c r="R12" s="107"/>
      <c r="S12" s="107"/>
      <c r="T12" s="107"/>
    </row>
    <row r="13" spans="1:20" x14ac:dyDescent="0.3">
      <c r="A13" s="41" t="s">
        <v>9</v>
      </c>
      <c r="B13" s="29">
        <v>162</v>
      </c>
      <c r="C13" s="29">
        <v>12742</v>
      </c>
      <c r="D13" s="34">
        <v>0.74</v>
      </c>
      <c r="E13" s="29">
        <v>120</v>
      </c>
      <c r="F13" s="29">
        <v>9430</v>
      </c>
      <c r="N13" s="107"/>
      <c r="O13" s="107"/>
      <c r="P13" s="107"/>
      <c r="Q13" s="107"/>
      <c r="R13" s="107"/>
      <c r="S13" s="107"/>
      <c r="T13" s="107"/>
    </row>
    <row r="14" spans="1:20" x14ac:dyDescent="0.3">
      <c r="A14" s="41" t="s">
        <v>10</v>
      </c>
      <c r="B14" s="29">
        <v>19</v>
      </c>
      <c r="C14" s="29">
        <v>1497</v>
      </c>
      <c r="D14" s="34">
        <v>0.95599999999999996</v>
      </c>
      <c r="E14" s="29">
        <v>18</v>
      </c>
      <c r="F14" s="29">
        <v>1431</v>
      </c>
      <c r="N14" s="107"/>
      <c r="O14" s="107"/>
      <c r="P14" s="107"/>
      <c r="Q14" s="107"/>
      <c r="R14" s="107"/>
      <c r="S14" s="107"/>
      <c r="T14" s="107"/>
    </row>
    <row r="15" spans="1:20" x14ac:dyDescent="0.3">
      <c r="A15" s="41" t="s">
        <v>11</v>
      </c>
      <c r="B15" s="29">
        <v>32</v>
      </c>
      <c r="C15" s="29">
        <v>1342</v>
      </c>
      <c r="D15" s="34">
        <v>0.93500000000000005</v>
      </c>
      <c r="E15" s="29">
        <v>30</v>
      </c>
      <c r="F15" s="29">
        <v>1255</v>
      </c>
      <c r="N15" s="107"/>
      <c r="O15" s="107"/>
      <c r="P15" s="107"/>
      <c r="Q15" s="107"/>
      <c r="R15" s="107"/>
      <c r="S15" s="107"/>
      <c r="T15" s="107"/>
    </row>
    <row r="16" spans="1:20" x14ac:dyDescent="0.3">
      <c r="A16" s="41" t="s">
        <v>14</v>
      </c>
      <c r="B16" s="29">
        <v>21</v>
      </c>
      <c r="C16" s="29">
        <v>668</v>
      </c>
      <c r="D16" s="34">
        <v>0.98599999999999999</v>
      </c>
      <c r="E16" s="29">
        <v>21</v>
      </c>
      <c r="F16" s="29">
        <v>658</v>
      </c>
      <c r="N16" s="107"/>
      <c r="O16" s="107"/>
      <c r="P16" s="107"/>
      <c r="Q16" s="107"/>
      <c r="R16" s="107"/>
      <c r="S16" s="107"/>
      <c r="T16" s="107"/>
    </row>
    <row r="17" spans="1:20" x14ac:dyDescent="0.3">
      <c r="A17" s="41" t="s">
        <v>12</v>
      </c>
      <c r="B17" s="29">
        <v>50</v>
      </c>
      <c r="C17" s="29">
        <v>3076</v>
      </c>
      <c r="D17" s="34">
        <v>0.94499999999999995</v>
      </c>
      <c r="E17" s="29">
        <v>47</v>
      </c>
      <c r="F17" s="29">
        <v>2906</v>
      </c>
      <c r="N17" s="107"/>
      <c r="O17" s="107"/>
      <c r="P17" s="107"/>
      <c r="Q17" s="107"/>
      <c r="R17" s="107"/>
      <c r="S17" s="107"/>
      <c r="T17" s="107"/>
    </row>
    <row r="18" spans="1:20" x14ac:dyDescent="0.3">
      <c r="A18" s="41" t="s">
        <v>13</v>
      </c>
      <c r="B18" s="29">
        <v>739</v>
      </c>
      <c r="C18" s="29">
        <v>74338</v>
      </c>
      <c r="D18" s="34">
        <v>2.3E-2</v>
      </c>
      <c r="E18" s="29">
        <v>17</v>
      </c>
      <c r="F18" s="29">
        <v>1691</v>
      </c>
      <c r="N18" s="107"/>
      <c r="O18" s="107"/>
      <c r="P18" s="107"/>
      <c r="Q18" s="107"/>
      <c r="R18" s="107"/>
      <c r="S18" s="107"/>
      <c r="T18" s="107"/>
    </row>
    <row r="19" spans="1:20" x14ac:dyDescent="0.3">
      <c r="A19" s="41" t="s">
        <v>16</v>
      </c>
      <c r="B19" s="29">
        <v>36</v>
      </c>
      <c r="C19" s="29">
        <v>3250</v>
      </c>
      <c r="D19" s="34">
        <v>0.91</v>
      </c>
      <c r="E19" s="29">
        <v>33</v>
      </c>
      <c r="F19" s="29">
        <v>2957</v>
      </c>
      <c r="N19" s="107"/>
      <c r="O19" s="107"/>
      <c r="P19" s="107"/>
      <c r="Q19" s="107"/>
      <c r="R19" s="107"/>
      <c r="S19" s="107"/>
      <c r="T19" s="107"/>
    </row>
    <row r="20" spans="1:20" x14ac:dyDescent="0.3">
      <c r="A20" s="41" t="s">
        <v>15</v>
      </c>
      <c r="B20" s="29">
        <v>14</v>
      </c>
      <c r="C20" s="29">
        <v>752</v>
      </c>
      <c r="D20" s="34">
        <v>0.61499999999999999</v>
      </c>
      <c r="E20" s="29">
        <v>9</v>
      </c>
      <c r="F20" s="29">
        <v>463</v>
      </c>
      <c r="N20" s="107"/>
      <c r="O20" s="107"/>
      <c r="P20" s="107"/>
      <c r="Q20" s="107"/>
      <c r="R20" s="107"/>
      <c r="S20" s="107"/>
      <c r="T20" s="107"/>
    </row>
    <row r="21" spans="1:20" x14ac:dyDescent="0.3">
      <c r="A21" s="39" t="s">
        <v>17</v>
      </c>
      <c r="B21" s="29">
        <v>107</v>
      </c>
      <c r="C21" s="29">
        <v>5190</v>
      </c>
      <c r="D21" s="34">
        <v>0.41199999999999998</v>
      </c>
      <c r="E21" s="29">
        <v>44</v>
      </c>
      <c r="F21" s="29">
        <v>2140</v>
      </c>
      <c r="N21" s="107"/>
      <c r="O21" s="107"/>
      <c r="P21" s="107"/>
      <c r="Q21" s="107"/>
      <c r="R21" s="107"/>
      <c r="S21" s="107"/>
      <c r="T21" s="107"/>
    </row>
    <row r="22" spans="1:20" x14ac:dyDescent="0.3">
      <c r="A22" s="39" t="s">
        <v>18</v>
      </c>
      <c r="B22" s="29">
        <v>2625</v>
      </c>
      <c r="C22" s="29">
        <v>116164</v>
      </c>
      <c r="D22" s="34">
        <v>3.3000000000000002E-2</v>
      </c>
      <c r="E22" s="29">
        <v>88</v>
      </c>
      <c r="F22" s="29">
        <v>3885</v>
      </c>
      <c r="N22" s="107"/>
      <c r="O22" s="107"/>
      <c r="P22" s="107"/>
      <c r="Q22" s="107"/>
      <c r="R22" s="107"/>
      <c r="S22" s="107"/>
      <c r="T22" s="107"/>
    </row>
    <row r="23" spans="1:20" x14ac:dyDescent="0.3">
      <c r="A23" s="37" t="s">
        <v>61</v>
      </c>
      <c r="B23" s="32">
        <v>47987</v>
      </c>
      <c r="C23" s="32">
        <v>2362045</v>
      </c>
      <c r="D23" s="59"/>
      <c r="E23" s="32">
        <v>3947</v>
      </c>
      <c r="F23" s="32">
        <v>238018</v>
      </c>
      <c r="N23" s="107"/>
      <c r="O23" s="107"/>
      <c r="P23" s="107"/>
      <c r="Q23" s="107"/>
      <c r="R23" s="107"/>
      <c r="S23" s="107"/>
      <c r="T23" s="107"/>
    </row>
    <row r="24" spans="1:20" x14ac:dyDescent="0.3">
      <c r="A24" s="39" t="s">
        <v>62</v>
      </c>
      <c r="B24" s="29">
        <v>21272</v>
      </c>
      <c r="C24" s="29">
        <v>1004831</v>
      </c>
      <c r="D24" s="34"/>
      <c r="E24" s="29">
        <v>1661</v>
      </c>
      <c r="F24" s="29">
        <v>79826</v>
      </c>
      <c r="N24" s="107"/>
      <c r="O24" s="107"/>
      <c r="P24" s="107"/>
      <c r="Q24" s="107"/>
      <c r="R24" s="107"/>
      <c r="S24" s="107"/>
      <c r="T24" s="107"/>
    </row>
    <row r="25" spans="1:20" x14ac:dyDescent="0.3">
      <c r="A25" s="41" t="s">
        <v>19</v>
      </c>
      <c r="B25" s="29">
        <v>84</v>
      </c>
      <c r="C25" s="29">
        <v>3661</v>
      </c>
      <c r="D25" s="34">
        <v>0.32400000000000001</v>
      </c>
      <c r="E25" s="29">
        <v>27</v>
      </c>
      <c r="F25" s="29">
        <v>1188</v>
      </c>
      <c r="N25" s="107"/>
      <c r="O25" s="107"/>
      <c r="P25" s="107"/>
      <c r="Q25" s="107"/>
      <c r="R25" s="107"/>
      <c r="S25" s="107"/>
      <c r="T25" s="107"/>
    </row>
    <row r="26" spans="1:20" x14ac:dyDescent="0.3">
      <c r="A26" s="41" t="s">
        <v>31</v>
      </c>
      <c r="B26" s="29">
        <v>473</v>
      </c>
      <c r="C26" s="29">
        <v>17186</v>
      </c>
      <c r="D26" s="34">
        <v>3.5000000000000003E-2</v>
      </c>
      <c r="E26" s="29">
        <v>17</v>
      </c>
      <c r="F26" s="29">
        <v>608</v>
      </c>
      <c r="N26" s="107"/>
      <c r="O26" s="107"/>
      <c r="P26" s="107"/>
      <c r="Q26" s="107"/>
      <c r="R26" s="107"/>
      <c r="S26" s="107"/>
      <c r="T26" s="107"/>
    </row>
    <row r="27" spans="1:20" x14ac:dyDescent="0.3">
      <c r="A27" s="41" t="s">
        <v>32</v>
      </c>
      <c r="B27" s="29">
        <v>1337</v>
      </c>
      <c r="C27" s="29">
        <v>45130</v>
      </c>
      <c r="D27" s="34">
        <v>2.7E-2</v>
      </c>
      <c r="E27" s="29">
        <v>36</v>
      </c>
      <c r="F27" s="29">
        <v>1208</v>
      </c>
      <c r="N27" s="107"/>
      <c r="O27" s="107"/>
      <c r="P27" s="107"/>
      <c r="Q27" s="107"/>
      <c r="R27" s="107"/>
      <c r="S27" s="107"/>
      <c r="T27" s="107"/>
    </row>
    <row r="28" spans="1:20" x14ac:dyDescent="0.3">
      <c r="A28" s="41" t="s">
        <v>33</v>
      </c>
      <c r="B28" s="29">
        <v>19103</v>
      </c>
      <c r="C28" s="29">
        <v>928728</v>
      </c>
      <c r="D28" s="34">
        <v>8.3000000000000004E-2</v>
      </c>
      <c r="E28" s="29">
        <v>1577</v>
      </c>
      <c r="F28" s="29">
        <v>76651</v>
      </c>
      <c r="N28" s="107"/>
      <c r="O28" s="107"/>
      <c r="P28" s="107"/>
      <c r="Q28" s="107"/>
      <c r="R28" s="107"/>
      <c r="S28" s="107"/>
      <c r="T28" s="107"/>
    </row>
    <row r="29" spans="1:20" x14ac:dyDescent="0.3">
      <c r="A29" s="41" t="s">
        <v>20</v>
      </c>
      <c r="B29" s="29">
        <v>276</v>
      </c>
      <c r="C29" s="29">
        <v>10126</v>
      </c>
      <c r="D29" s="34">
        <v>1.7000000000000001E-2</v>
      </c>
      <c r="E29" s="29">
        <v>5</v>
      </c>
      <c r="F29" s="29">
        <v>171</v>
      </c>
      <c r="N29" s="107"/>
      <c r="O29" s="107"/>
      <c r="P29" s="107"/>
      <c r="Q29" s="107"/>
      <c r="R29" s="107"/>
      <c r="S29" s="107"/>
      <c r="T29" s="107"/>
    </row>
    <row r="30" spans="1:20" x14ac:dyDescent="0.3">
      <c r="A30" s="39" t="s">
        <v>75</v>
      </c>
      <c r="B30" s="29">
        <v>2209</v>
      </c>
      <c r="C30" s="29">
        <v>194689</v>
      </c>
      <c r="D30" s="34"/>
      <c r="E30" s="29">
        <v>1234</v>
      </c>
      <c r="F30" s="29">
        <v>106880</v>
      </c>
      <c r="N30" s="107"/>
      <c r="O30" s="107"/>
      <c r="P30" s="107"/>
      <c r="Q30" s="107"/>
      <c r="R30" s="107"/>
      <c r="S30" s="107"/>
      <c r="T30" s="107"/>
    </row>
    <row r="31" spans="1:20" x14ac:dyDescent="0.3">
      <c r="A31" s="41" t="s">
        <v>21</v>
      </c>
      <c r="B31" s="29">
        <v>746</v>
      </c>
      <c r="C31" s="29">
        <v>72083</v>
      </c>
      <c r="D31" s="34">
        <v>0.42199999999999999</v>
      </c>
      <c r="E31" s="29">
        <v>315</v>
      </c>
      <c r="F31" s="29">
        <v>30455</v>
      </c>
      <c r="N31" s="107"/>
      <c r="O31" s="107"/>
      <c r="P31" s="107"/>
      <c r="Q31" s="107"/>
      <c r="R31" s="107"/>
      <c r="S31" s="107"/>
      <c r="T31" s="107"/>
    </row>
    <row r="32" spans="1:20" x14ac:dyDescent="0.3">
      <c r="A32" s="41" t="s">
        <v>22</v>
      </c>
      <c r="B32" s="29">
        <v>355</v>
      </c>
      <c r="C32" s="29">
        <v>25654</v>
      </c>
      <c r="D32" s="34">
        <v>0.97299999999999998</v>
      </c>
      <c r="E32" s="29">
        <v>345</v>
      </c>
      <c r="F32" s="29">
        <v>24964</v>
      </c>
      <c r="N32" s="107"/>
      <c r="O32" s="107"/>
      <c r="P32" s="107"/>
      <c r="Q32" s="107"/>
      <c r="R32" s="107"/>
      <c r="S32" s="107"/>
      <c r="T32" s="107"/>
    </row>
    <row r="33" spans="1:20" x14ac:dyDescent="0.3">
      <c r="A33" s="41" t="s">
        <v>23</v>
      </c>
      <c r="B33" s="29">
        <v>18</v>
      </c>
      <c r="C33" s="29">
        <v>2290</v>
      </c>
      <c r="D33" s="34">
        <v>0.99399999999999999</v>
      </c>
      <c r="E33" s="29">
        <v>18</v>
      </c>
      <c r="F33" s="29">
        <v>2276</v>
      </c>
      <c r="N33" s="107"/>
      <c r="O33" s="107"/>
      <c r="P33" s="107"/>
      <c r="Q33" s="107"/>
      <c r="R33" s="107"/>
      <c r="S33" s="107"/>
      <c r="T33" s="107"/>
    </row>
    <row r="34" spans="1:20" x14ac:dyDescent="0.3">
      <c r="A34" s="41" t="s">
        <v>24</v>
      </c>
      <c r="B34" s="29">
        <v>948</v>
      </c>
      <c r="C34" s="29">
        <v>80076</v>
      </c>
      <c r="D34" s="34">
        <v>0.45400000000000001</v>
      </c>
      <c r="E34" s="29">
        <v>430</v>
      </c>
      <c r="F34" s="29">
        <v>36328</v>
      </c>
      <c r="N34" s="107"/>
      <c r="O34" s="107"/>
      <c r="P34" s="107"/>
      <c r="Q34" s="107"/>
      <c r="R34" s="107"/>
      <c r="S34" s="107"/>
      <c r="T34" s="107"/>
    </row>
    <row r="35" spans="1:20" x14ac:dyDescent="0.3">
      <c r="A35" s="41" t="s">
        <v>25</v>
      </c>
      <c r="B35" s="29">
        <v>143</v>
      </c>
      <c r="C35" s="29">
        <v>14586</v>
      </c>
      <c r="D35" s="34">
        <v>0.88100000000000001</v>
      </c>
      <c r="E35" s="29">
        <v>126</v>
      </c>
      <c r="F35" s="29">
        <v>12856</v>
      </c>
      <c r="N35" s="107"/>
      <c r="O35" s="107"/>
      <c r="P35" s="107"/>
      <c r="Q35" s="107"/>
      <c r="R35" s="107"/>
      <c r="S35" s="107"/>
      <c r="T35" s="107"/>
    </row>
    <row r="36" spans="1:20" x14ac:dyDescent="0.3">
      <c r="A36" s="39" t="s">
        <v>97</v>
      </c>
      <c r="B36" s="29">
        <v>914</v>
      </c>
      <c r="C36" s="29">
        <v>53543</v>
      </c>
      <c r="D36" s="34"/>
      <c r="E36" s="29">
        <v>158</v>
      </c>
      <c r="F36" s="29">
        <v>9768</v>
      </c>
      <c r="N36" s="107"/>
      <c r="O36" s="107"/>
      <c r="P36" s="107"/>
      <c r="Q36" s="107"/>
      <c r="R36" s="107"/>
      <c r="S36" s="107"/>
      <c r="T36" s="107"/>
    </row>
    <row r="37" spans="1:20" x14ac:dyDescent="0.3">
      <c r="A37" s="41" t="s">
        <v>27</v>
      </c>
      <c r="B37" s="29">
        <v>18</v>
      </c>
      <c r="C37" s="29">
        <v>2069</v>
      </c>
      <c r="D37" s="34">
        <v>0.71699999999999997</v>
      </c>
      <c r="E37" s="29">
        <v>13</v>
      </c>
      <c r="F37" s="29">
        <v>1483</v>
      </c>
      <c r="N37" s="107"/>
      <c r="O37" s="107"/>
      <c r="P37" s="107"/>
      <c r="Q37" s="107"/>
      <c r="R37" s="107"/>
      <c r="S37" s="107"/>
      <c r="T37" s="107"/>
    </row>
    <row r="38" spans="1:20" x14ac:dyDescent="0.3">
      <c r="A38" s="41" t="s">
        <v>26</v>
      </c>
      <c r="B38" s="29">
        <v>487</v>
      </c>
      <c r="C38" s="29">
        <v>26060</v>
      </c>
      <c r="D38" s="34">
        <v>0.187</v>
      </c>
      <c r="E38" s="29">
        <v>91</v>
      </c>
      <c r="F38" s="29">
        <v>4886</v>
      </c>
      <c r="N38" s="107"/>
      <c r="O38" s="107"/>
      <c r="P38" s="107"/>
      <c r="Q38" s="107"/>
      <c r="R38" s="107"/>
      <c r="S38" s="107"/>
      <c r="T38" s="107"/>
    </row>
    <row r="39" spans="1:20" x14ac:dyDescent="0.3">
      <c r="A39" s="41" t="s">
        <v>28</v>
      </c>
      <c r="B39" s="29">
        <v>8</v>
      </c>
      <c r="C39" s="29">
        <v>641</v>
      </c>
      <c r="D39" s="34">
        <v>0.88800000000000001</v>
      </c>
      <c r="E39" s="29">
        <v>7</v>
      </c>
      <c r="F39" s="29">
        <v>569</v>
      </c>
      <c r="N39" s="107"/>
      <c r="O39" s="107"/>
      <c r="P39" s="107"/>
      <c r="Q39" s="107"/>
      <c r="R39" s="107"/>
      <c r="S39" s="107"/>
      <c r="T39" s="107"/>
    </row>
    <row r="40" spans="1:20" x14ac:dyDescent="0.3">
      <c r="A40" s="41" t="s">
        <v>29</v>
      </c>
      <c r="B40" s="29">
        <v>223</v>
      </c>
      <c r="C40" s="29">
        <v>11887</v>
      </c>
      <c r="D40" s="34">
        <v>0.125</v>
      </c>
      <c r="E40" s="29">
        <v>28</v>
      </c>
      <c r="F40" s="29">
        <v>1485</v>
      </c>
      <c r="N40" s="107"/>
      <c r="O40" s="107"/>
      <c r="P40" s="107"/>
      <c r="Q40" s="107"/>
      <c r="R40" s="107"/>
      <c r="S40" s="107"/>
      <c r="T40" s="107"/>
    </row>
    <row r="41" spans="1:20" x14ac:dyDescent="0.3">
      <c r="A41" s="41" t="s">
        <v>30</v>
      </c>
      <c r="B41" s="29">
        <v>178</v>
      </c>
      <c r="C41" s="29">
        <v>12885</v>
      </c>
      <c r="D41" s="34">
        <v>0.104</v>
      </c>
      <c r="E41" s="29">
        <v>19</v>
      </c>
      <c r="F41" s="29">
        <v>1345</v>
      </c>
      <c r="N41" s="107"/>
      <c r="O41" s="107"/>
      <c r="P41" s="107"/>
      <c r="Q41" s="107"/>
      <c r="R41" s="107"/>
      <c r="S41" s="107"/>
      <c r="T41" s="107"/>
    </row>
    <row r="42" spans="1:20" x14ac:dyDescent="0.3">
      <c r="A42" s="39" t="s">
        <v>34</v>
      </c>
      <c r="B42" s="29">
        <v>465</v>
      </c>
      <c r="C42" s="29">
        <v>32575</v>
      </c>
      <c r="D42" s="34">
        <v>0.27200000000000002</v>
      </c>
      <c r="E42" s="29">
        <v>127</v>
      </c>
      <c r="F42" s="29">
        <v>8867</v>
      </c>
      <c r="N42" s="107"/>
      <c r="O42" s="107"/>
      <c r="P42" s="107"/>
      <c r="Q42" s="107"/>
      <c r="R42" s="107"/>
      <c r="S42" s="107"/>
      <c r="T42" s="107"/>
    </row>
    <row r="43" spans="1:20" x14ac:dyDescent="0.3">
      <c r="A43" s="57" t="s">
        <v>85</v>
      </c>
      <c r="B43" s="32">
        <v>83136</v>
      </c>
      <c r="C43" s="32">
        <v>5299035</v>
      </c>
      <c r="D43" s="59"/>
      <c r="E43" s="32">
        <v>153</v>
      </c>
      <c r="F43" s="32">
        <v>9777</v>
      </c>
      <c r="N43" s="107"/>
      <c r="O43" s="107"/>
      <c r="P43" s="107"/>
      <c r="Q43" s="107"/>
      <c r="R43" s="107"/>
      <c r="S43" s="107"/>
      <c r="T43" s="107"/>
    </row>
    <row r="44" spans="1:20" x14ac:dyDescent="0.3">
      <c r="A44" s="39" t="s">
        <v>35</v>
      </c>
      <c r="B44" s="29">
        <v>8514</v>
      </c>
      <c r="C44" s="29">
        <v>597491</v>
      </c>
      <c r="D44" s="34">
        <v>2.4E-2</v>
      </c>
      <c r="E44" s="29">
        <v>201</v>
      </c>
      <c r="F44" s="29">
        <v>14093</v>
      </c>
      <c r="N44" s="107"/>
      <c r="O44" s="107"/>
      <c r="P44" s="107"/>
      <c r="Q44" s="107"/>
      <c r="R44" s="107"/>
      <c r="S44" s="107"/>
      <c r="T44" s="107"/>
    </row>
    <row r="45" spans="1:20" x14ac:dyDescent="0.3">
      <c r="A45" s="39" t="s">
        <v>36</v>
      </c>
      <c r="B45" s="29">
        <v>14613</v>
      </c>
      <c r="C45" s="29">
        <v>478916</v>
      </c>
      <c r="D45" s="34">
        <v>3.9E-2</v>
      </c>
      <c r="E45" s="29">
        <v>567</v>
      </c>
      <c r="F45" s="29">
        <v>18583</v>
      </c>
      <c r="N45" s="107"/>
      <c r="O45" s="107"/>
      <c r="P45" s="107"/>
      <c r="Q45" s="107"/>
      <c r="R45" s="107"/>
      <c r="S45" s="107"/>
      <c r="T45" s="107"/>
    </row>
    <row r="46" spans="1:20" x14ac:dyDescent="0.3">
      <c r="A46" s="56" t="s">
        <v>37</v>
      </c>
      <c r="B46" s="103">
        <v>83136</v>
      </c>
      <c r="C46" s="103">
        <v>5299035</v>
      </c>
      <c r="D46" s="104">
        <v>2E-3</v>
      </c>
      <c r="E46" s="103">
        <v>153</v>
      </c>
      <c r="F46" s="103">
        <v>9777</v>
      </c>
      <c r="N46" s="107"/>
      <c r="O46" s="107"/>
      <c r="P46" s="107"/>
      <c r="Q46" s="107"/>
      <c r="R46" s="107"/>
      <c r="S46" s="107"/>
      <c r="T46" s="107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7"/>
  <sheetViews>
    <sheetView topLeftCell="A11" workbookViewId="0">
      <selection sqref="A1:D1"/>
    </sheetView>
  </sheetViews>
  <sheetFormatPr defaultRowHeight="14.4" x14ac:dyDescent="0.3"/>
  <cols>
    <col min="1" max="1" width="46.44140625" customWidth="1"/>
    <col min="2" max="2" width="13" customWidth="1"/>
    <col min="3" max="3" width="13.109375" customWidth="1"/>
    <col min="4" max="4" width="12.33203125" customWidth="1"/>
  </cols>
  <sheetData>
    <row r="1" spans="1:4" x14ac:dyDescent="0.3">
      <c r="A1" s="146" t="s">
        <v>139</v>
      </c>
      <c r="B1" s="144"/>
      <c r="C1" s="144"/>
      <c r="D1" s="145"/>
    </row>
    <row r="2" spans="1:4" x14ac:dyDescent="0.3">
      <c r="A2" s="147" t="s">
        <v>122</v>
      </c>
      <c r="B2" s="148"/>
      <c r="C2" s="148"/>
      <c r="D2" s="149"/>
    </row>
    <row r="3" spans="1:4" ht="30.6" x14ac:dyDescent="0.3">
      <c r="A3" s="69" t="s">
        <v>2</v>
      </c>
      <c r="B3" s="70" t="s">
        <v>123</v>
      </c>
      <c r="C3" s="69" t="s">
        <v>124</v>
      </c>
      <c r="D3" s="70" t="s">
        <v>125</v>
      </c>
    </row>
    <row r="4" spans="1:4" x14ac:dyDescent="0.3">
      <c r="A4" s="36" t="s">
        <v>95</v>
      </c>
      <c r="B4" s="88">
        <v>4968</v>
      </c>
      <c r="C4" s="109"/>
      <c r="D4" s="87">
        <v>7515</v>
      </c>
    </row>
    <row r="5" spans="1:4" x14ac:dyDescent="0.3">
      <c r="A5" s="37" t="s">
        <v>39</v>
      </c>
      <c r="B5" s="88">
        <v>868</v>
      </c>
      <c r="C5" s="110"/>
      <c r="D5" s="89">
        <v>1252</v>
      </c>
    </row>
    <row r="6" spans="1:4" x14ac:dyDescent="0.3">
      <c r="A6" s="39" t="s">
        <v>3</v>
      </c>
      <c r="B6" s="90">
        <v>179</v>
      </c>
      <c r="C6" s="111"/>
      <c r="D6" s="91">
        <v>265</v>
      </c>
    </row>
    <row r="7" spans="1:4" x14ac:dyDescent="0.3">
      <c r="A7" s="41" t="s">
        <v>96</v>
      </c>
      <c r="B7" s="90">
        <v>54</v>
      </c>
      <c r="C7" s="111">
        <v>1.419</v>
      </c>
      <c r="D7" s="91">
        <v>77</v>
      </c>
    </row>
    <row r="8" spans="1:4" x14ac:dyDescent="0.3">
      <c r="A8" s="41" t="s">
        <v>6</v>
      </c>
      <c r="B8" s="90">
        <v>43</v>
      </c>
      <c r="C8" s="111">
        <v>1.659</v>
      </c>
      <c r="D8" s="91">
        <v>72</v>
      </c>
    </row>
    <row r="9" spans="1:4" x14ac:dyDescent="0.3">
      <c r="A9" s="41" t="s">
        <v>5</v>
      </c>
      <c r="B9" s="90">
        <v>13</v>
      </c>
      <c r="C9" s="111">
        <v>1.659</v>
      </c>
      <c r="D9" s="91">
        <v>22</v>
      </c>
    </row>
    <row r="10" spans="1:4" x14ac:dyDescent="0.3">
      <c r="A10" s="41" t="s">
        <v>4</v>
      </c>
      <c r="B10" s="90">
        <v>68</v>
      </c>
      <c r="C10" s="111">
        <v>1.3740000000000001</v>
      </c>
      <c r="D10" s="91">
        <v>93</v>
      </c>
    </row>
    <row r="11" spans="1:4" x14ac:dyDescent="0.3">
      <c r="A11" s="39" t="s">
        <v>7</v>
      </c>
      <c r="B11" s="90">
        <v>117</v>
      </c>
      <c r="C11" s="111">
        <v>1.286</v>
      </c>
      <c r="D11" s="91">
        <v>150</v>
      </c>
    </row>
    <row r="12" spans="1:4" x14ac:dyDescent="0.3">
      <c r="A12" s="39" t="s">
        <v>55</v>
      </c>
      <c r="B12" s="90">
        <v>439</v>
      </c>
      <c r="C12" s="111"/>
      <c r="D12" s="91">
        <v>684</v>
      </c>
    </row>
    <row r="13" spans="1:4" x14ac:dyDescent="0.3">
      <c r="A13" s="41" t="s">
        <v>8</v>
      </c>
      <c r="B13" s="90">
        <v>144</v>
      </c>
      <c r="C13" s="111">
        <v>1.738</v>
      </c>
      <c r="D13" s="91">
        <v>251</v>
      </c>
    </row>
    <row r="14" spans="1:4" x14ac:dyDescent="0.3">
      <c r="A14" s="41" t="s">
        <v>9</v>
      </c>
      <c r="B14" s="90">
        <v>120</v>
      </c>
      <c r="C14" s="111">
        <v>1.6140000000000001</v>
      </c>
      <c r="D14" s="91">
        <v>193</v>
      </c>
    </row>
    <row r="15" spans="1:4" x14ac:dyDescent="0.3">
      <c r="A15" s="41" t="s">
        <v>10</v>
      </c>
      <c r="B15" s="90">
        <v>18</v>
      </c>
      <c r="C15" s="111">
        <v>1.6140000000000001</v>
      </c>
      <c r="D15" s="91">
        <v>29</v>
      </c>
    </row>
    <row r="16" spans="1:4" x14ac:dyDescent="0.3">
      <c r="A16" s="41" t="s">
        <v>11</v>
      </c>
      <c r="B16" s="90">
        <v>30</v>
      </c>
      <c r="C16" s="111">
        <v>1.32</v>
      </c>
      <c r="D16" s="91">
        <v>40</v>
      </c>
    </row>
    <row r="17" spans="1:4" x14ac:dyDescent="0.3">
      <c r="A17" s="41" t="s">
        <v>14</v>
      </c>
      <c r="B17" s="90">
        <v>21</v>
      </c>
      <c r="C17" s="111">
        <v>1.32</v>
      </c>
      <c r="D17" s="91">
        <v>28</v>
      </c>
    </row>
    <row r="18" spans="1:4" x14ac:dyDescent="0.3">
      <c r="A18" s="41" t="s">
        <v>12</v>
      </c>
      <c r="B18" s="90">
        <v>47</v>
      </c>
      <c r="C18" s="111">
        <v>1.32</v>
      </c>
      <c r="D18" s="91">
        <v>63</v>
      </c>
    </row>
    <row r="19" spans="1:4" x14ac:dyDescent="0.3">
      <c r="A19" s="41" t="s">
        <v>13</v>
      </c>
      <c r="B19" s="90">
        <v>17</v>
      </c>
      <c r="C19" s="111">
        <v>1.6060000000000001</v>
      </c>
      <c r="D19" s="91">
        <v>27</v>
      </c>
    </row>
    <row r="20" spans="1:4" x14ac:dyDescent="0.3">
      <c r="A20" s="41" t="s">
        <v>16</v>
      </c>
      <c r="B20" s="90">
        <v>33</v>
      </c>
      <c r="C20" s="111">
        <v>1.294</v>
      </c>
      <c r="D20" s="91">
        <v>43</v>
      </c>
    </row>
    <row r="21" spans="1:4" x14ac:dyDescent="0.3">
      <c r="A21" s="41" t="s">
        <v>15</v>
      </c>
      <c r="B21" s="90">
        <v>9</v>
      </c>
      <c r="C21" s="111">
        <v>1.32</v>
      </c>
      <c r="D21" s="91">
        <v>11</v>
      </c>
    </row>
    <row r="22" spans="1:4" x14ac:dyDescent="0.3">
      <c r="A22" s="39" t="s">
        <v>17</v>
      </c>
      <c r="B22" s="90">
        <v>44</v>
      </c>
      <c r="C22" s="111">
        <v>1.198</v>
      </c>
      <c r="D22" s="91">
        <v>53</v>
      </c>
    </row>
    <row r="23" spans="1:4" x14ac:dyDescent="0.3">
      <c r="A23" s="39" t="s">
        <v>18</v>
      </c>
      <c r="B23" s="90">
        <v>88</v>
      </c>
      <c r="C23" s="111">
        <v>1.133</v>
      </c>
      <c r="D23" s="91">
        <v>99</v>
      </c>
    </row>
    <row r="24" spans="1:4" x14ac:dyDescent="0.3">
      <c r="A24" s="37" t="s">
        <v>61</v>
      </c>
      <c r="B24" s="88">
        <v>3947</v>
      </c>
      <c r="C24" s="110"/>
      <c r="D24" s="89">
        <v>5953</v>
      </c>
    </row>
    <row r="25" spans="1:4" x14ac:dyDescent="0.3">
      <c r="A25" s="39" t="s">
        <v>62</v>
      </c>
      <c r="B25" s="90">
        <v>1661</v>
      </c>
      <c r="C25" s="111"/>
      <c r="D25" s="91">
        <v>1720</v>
      </c>
    </row>
    <row r="26" spans="1:4" x14ac:dyDescent="0.3">
      <c r="A26" s="41" t="s">
        <v>19</v>
      </c>
      <c r="B26" s="90">
        <v>27</v>
      </c>
      <c r="C26" s="111">
        <v>2.5409999999999999</v>
      </c>
      <c r="D26" s="91">
        <v>69</v>
      </c>
    </row>
    <row r="27" spans="1:4" x14ac:dyDescent="0.3">
      <c r="A27" s="41" t="s">
        <v>31</v>
      </c>
      <c r="B27" s="90">
        <v>17</v>
      </c>
      <c r="C27" s="111">
        <v>1.286</v>
      </c>
      <c r="D27" s="91">
        <v>22</v>
      </c>
    </row>
    <row r="28" spans="1:4" x14ac:dyDescent="0.3">
      <c r="A28" s="41" t="s">
        <v>32</v>
      </c>
      <c r="B28" s="90">
        <v>36</v>
      </c>
      <c r="C28" s="111">
        <v>1.238</v>
      </c>
      <c r="D28" s="91">
        <v>44</v>
      </c>
    </row>
    <row r="29" spans="1:4" x14ac:dyDescent="0.3">
      <c r="A29" s="41" t="s">
        <v>33</v>
      </c>
      <c r="B29" s="90">
        <v>1577</v>
      </c>
      <c r="C29" s="111">
        <v>1</v>
      </c>
      <c r="D29" s="91">
        <v>1577</v>
      </c>
    </row>
    <row r="30" spans="1:4" x14ac:dyDescent="0.3">
      <c r="A30" s="41" t="s">
        <v>20</v>
      </c>
      <c r="B30" s="90">
        <v>5</v>
      </c>
      <c r="C30" s="111">
        <v>1.9319999999999999</v>
      </c>
      <c r="D30" s="91">
        <v>9</v>
      </c>
    </row>
    <row r="31" spans="1:4" x14ac:dyDescent="0.3">
      <c r="A31" s="39" t="s">
        <v>75</v>
      </c>
      <c r="B31" s="90">
        <v>1234</v>
      </c>
      <c r="C31" s="111"/>
      <c r="D31" s="91">
        <v>2690</v>
      </c>
    </row>
    <row r="32" spans="1:4" x14ac:dyDescent="0.3">
      <c r="A32" s="41" t="s">
        <v>21</v>
      </c>
      <c r="B32" s="90">
        <v>315</v>
      </c>
      <c r="C32" s="111">
        <v>1.905</v>
      </c>
      <c r="D32" s="91">
        <v>600</v>
      </c>
    </row>
    <row r="33" spans="1:4" x14ac:dyDescent="0.3">
      <c r="A33" s="41" t="s">
        <v>22</v>
      </c>
      <c r="B33" s="90">
        <v>345</v>
      </c>
      <c r="C33" s="111">
        <v>1.546</v>
      </c>
      <c r="D33" s="91">
        <v>534</v>
      </c>
    </row>
    <row r="34" spans="1:4" x14ac:dyDescent="0.3">
      <c r="A34" s="41" t="s">
        <v>23</v>
      </c>
      <c r="B34" s="90">
        <v>18</v>
      </c>
      <c r="C34" s="111">
        <v>1.4530000000000001</v>
      </c>
      <c r="D34" s="91">
        <v>26</v>
      </c>
    </row>
    <row r="35" spans="1:4" x14ac:dyDescent="0.3">
      <c r="A35" s="41" t="s">
        <v>24</v>
      </c>
      <c r="B35" s="90">
        <v>430</v>
      </c>
      <c r="C35" s="111">
        <v>2.17</v>
      </c>
      <c r="D35" s="91">
        <v>933</v>
      </c>
    </row>
    <row r="36" spans="1:4" x14ac:dyDescent="0.3">
      <c r="A36" s="41" t="s">
        <v>25</v>
      </c>
      <c r="B36" s="90">
        <v>126</v>
      </c>
      <c r="C36" s="111">
        <v>4.742</v>
      </c>
      <c r="D36" s="91">
        <v>598</v>
      </c>
    </row>
    <row r="37" spans="1:4" x14ac:dyDescent="0.3">
      <c r="A37" s="39" t="s">
        <v>97</v>
      </c>
      <c r="B37" s="90">
        <v>158</v>
      </c>
      <c r="C37" s="111"/>
      <c r="D37" s="91">
        <v>266</v>
      </c>
    </row>
    <row r="38" spans="1:4" x14ac:dyDescent="0.3">
      <c r="A38" s="41" t="s">
        <v>27</v>
      </c>
      <c r="B38" s="90">
        <v>13</v>
      </c>
      <c r="C38" s="111">
        <v>1.8919999999999999</v>
      </c>
      <c r="D38" s="91">
        <v>25</v>
      </c>
    </row>
    <row r="39" spans="1:4" x14ac:dyDescent="0.3">
      <c r="A39" s="41" t="s">
        <v>26</v>
      </c>
      <c r="B39" s="90">
        <v>91</v>
      </c>
      <c r="C39" s="111">
        <v>1.635</v>
      </c>
      <c r="D39" s="91">
        <v>149</v>
      </c>
    </row>
    <row r="40" spans="1:4" x14ac:dyDescent="0.3">
      <c r="A40" s="41" t="s">
        <v>28</v>
      </c>
      <c r="B40" s="90">
        <v>7</v>
      </c>
      <c r="C40" s="111">
        <v>1.8220000000000001</v>
      </c>
      <c r="D40" s="91">
        <v>13</v>
      </c>
    </row>
    <row r="41" spans="1:4" x14ac:dyDescent="0.3">
      <c r="A41" s="41" t="s">
        <v>29</v>
      </c>
      <c r="B41" s="90">
        <v>28</v>
      </c>
      <c r="C41" s="111">
        <v>1.7190000000000001</v>
      </c>
      <c r="D41" s="91">
        <v>48</v>
      </c>
    </row>
    <row r="42" spans="1:4" x14ac:dyDescent="0.3">
      <c r="A42" s="41" t="s">
        <v>30</v>
      </c>
      <c r="B42" s="90">
        <v>19</v>
      </c>
      <c r="C42" s="111">
        <v>1.6719999999999999</v>
      </c>
      <c r="D42" s="91">
        <v>31</v>
      </c>
    </row>
    <row r="43" spans="1:4" x14ac:dyDescent="0.3">
      <c r="A43" s="39" t="s">
        <v>34</v>
      </c>
      <c r="B43" s="90">
        <v>127</v>
      </c>
      <c r="C43" s="111">
        <v>1.462</v>
      </c>
      <c r="D43" s="91">
        <v>185</v>
      </c>
    </row>
    <row r="44" spans="1:4" x14ac:dyDescent="0.3">
      <c r="A44" s="57" t="s">
        <v>85</v>
      </c>
      <c r="B44" s="90">
        <v>153</v>
      </c>
      <c r="C44" s="111"/>
      <c r="D44" s="91">
        <v>309</v>
      </c>
    </row>
    <row r="45" spans="1:4" x14ac:dyDescent="0.3">
      <c r="A45" s="39" t="s">
        <v>35</v>
      </c>
      <c r="B45" s="90">
        <v>201</v>
      </c>
      <c r="C45" s="111">
        <v>1.889</v>
      </c>
      <c r="D45" s="91">
        <v>379</v>
      </c>
    </row>
    <row r="46" spans="1:4" x14ac:dyDescent="0.3">
      <c r="A46" s="39" t="s">
        <v>36</v>
      </c>
      <c r="B46" s="90">
        <v>567</v>
      </c>
      <c r="C46" s="111">
        <v>1.256</v>
      </c>
      <c r="D46" s="91">
        <v>712</v>
      </c>
    </row>
    <row r="47" spans="1:4" x14ac:dyDescent="0.3">
      <c r="A47" s="56" t="s">
        <v>37</v>
      </c>
      <c r="B47" s="92">
        <v>153</v>
      </c>
      <c r="C47" s="112">
        <v>2.0129999999999999</v>
      </c>
      <c r="D47" s="93">
        <v>309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1"/>
  <sheetViews>
    <sheetView topLeftCell="A46" workbookViewId="0">
      <selection activeCell="A52" sqref="A52:XFD52"/>
    </sheetView>
  </sheetViews>
  <sheetFormatPr defaultRowHeight="14.4" x14ac:dyDescent="0.3"/>
  <cols>
    <col min="1" max="1" width="41.5546875" bestFit="1" customWidth="1"/>
    <col min="2" max="2" width="16" customWidth="1"/>
    <col min="3" max="3" width="10.6640625" customWidth="1"/>
    <col min="4" max="4" width="14.33203125" customWidth="1"/>
  </cols>
  <sheetData>
    <row r="1" spans="1:4" x14ac:dyDescent="0.3">
      <c r="A1" s="150" t="s">
        <v>138</v>
      </c>
      <c r="B1" s="151"/>
      <c r="C1" s="151"/>
      <c r="D1" s="152"/>
    </row>
    <row r="2" spans="1:4" x14ac:dyDescent="0.3">
      <c r="A2" s="153" t="s">
        <v>0</v>
      </c>
      <c r="B2" s="154"/>
      <c r="C2" s="154"/>
      <c r="D2" s="155"/>
    </row>
    <row r="3" spans="1:4" ht="46.5" customHeight="1" x14ac:dyDescent="0.3">
      <c r="A3" s="24" t="s">
        <v>100</v>
      </c>
      <c r="B3" s="27" t="s">
        <v>126</v>
      </c>
      <c r="C3" s="27" t="s">
        <v>127</v>
      </c>
      <c r="D3" s="27" t="s">
        <v>128</v>
      </c>
    </row>
    <row r="4" spans="1:4" x14ac:dyDescent="0.3">
      <c r="A4" s="36" t="s">
        <v>116</v>
      </c>
      <c r="B4" s="31">
        <v>1039216</v>
      </c>
      <c r="C4" s="68"/>
      <c r="D4" s="31">
        <v>1685195</v>
      </c>
    </row>
    <row r="5" spans="1:4" x14ac:dyDescent="0.3">
      <c r="A5" s="37" t="s">
        <v>39</v>
      </c>
      <c r="B5" s="32">
        <v>514108</v>
      </c>
      <c r="C5" s="59"/>
      <c r="D5" s="32">
        <v>819866</v>
      </c>
    </row>
    <row r="6" spans="1:4" x14ac:dyDescent="0.3">
      <c r="A6" s="39" t="s">
        <v>3</v>
      </c>
      <c r="B6" s="29">
        <v>25939</v>
      </c>
      <c r="C6" s="34"/>
      <c r="D6" s="29">
        <v>43648</v>
      </c>
    </row>
    <row r="7" spans="1:4" x14ac:dyDescent="0.3">
      <c r="A7" s="41" t="s">
        <v>40</v>
      </c>
      <c r="B7" s="29">
        <v>3516</v>
      </c>
      <c r="C7" s="34">
        <v>1.6830000000000001</v>
      </c>
      <c r="D7" s="29">
        <v>5917</v>
      </c>
    </row>
    <row r="8" spans="1:4" x14ac:dyDescent="0.3">
      <c r="A8" s="41" t="s">
        <v>41</v>
      </c>
      <c r="B8" s="29">
        <v>694</v>
      </c>
      <c r="C8" s="34">
        <v>1.6830000000000001</v>
      </c>
      <c r="D8" s="29">
        <v>1167</v>
      </c>
    </row>
    <row r="9" spans="1:4" x14ac:dyDescent="0.3">
      <c r="A9" s="41" t="s">
        <v>42</v>
      </c>
      <c r="B9" s="29">
        <v>2814</v>
      </c>
      <c r="C9" s="34">
        <v>1.6830000000000001</v>
      </c>
      <c r="D9" s="29">
        <v>4735</v>
      </c>
    </row>
    <row r="10" spans="1:4" x14ac:dyDescent="0.3">
      <c r="A10" s="41" t="s">
        <v>43</v>
      </c>
      <c r="B10" s="29">
        <v>1949</v>
      </c>
      <c r="C10" s="34">
        <v>1.6830000000000001</v>
      </c>
      <c r="D10" s="29">
        <v>3279</v>
      </c>
    </row>
    <row r="11" spans="1:4" x14ac:dyDescent="0.3">
      <c r="A11" s="41" t="s">
        <v>44</v>
      </c>
      <c r="B11" s="29">
        <v>13481</v>
      </c>
      <c r="C11" s="34">
        <v>1.6830000000000001</v>
      </c>
      <c r="D11" s="29">
        <v>22684</v>
      </c>
    </row>
    <row r="12" spans="1:4" x14ac:dyDescent="0.3">
      <c r="A12" s="41" t="s">
        <v>45</v>
      </c>
      <c r="B12" s="29">
        <v>3486</v>
      </c>
      <c r="C12" s="34">
        <v>1.6830000000000001</v>
      </c>
      <c r="D12" s="29">
        <v>5865</v>
      </c>
    </row>
    <row r="13" spans="1:4" x14ac:dyDescent="0.3">
      <c r="A13" s="39" t="s">
        <v>4</v>
      </c>
      <c r="B13" s="29">
        <v>28788</v>
      </c>
      <c r="C13" s="34">
        <v>1.6830000000000001</v>
      </c>
      <c r="D13" s="29">
        <v>48443</v>
      </c>
    </row>
    <row r="14" spans="1:4" x14ac:dyDescent="0.3">
      <c r="A14" s="39" t="s">
        <v>7</v>
      </c>
      <c r="B14" s="29">
        <v>16154</v>
      </c>
      <c r="C14" s="34"/>
      <c r="D14" s="29">
        <v>26621</v>
      </c>
    </row>
    <row r="15" spans="1:4" x14ac:dyDescent="0.3">
      <c r="A15" s="41" t="s">
        <v>46</v>
      </c>
      <c r="B15" s="29">
        <v>1234</v>
      </c>
      <c r="C15" s="34">
        <v>1.6830000000000001</v>
      </c>
      <c r="D15" s="29">
        <v>2077</v>
      </c>
    </row>
    <row r="16" spans="1:4" x14ac:dyDescent="0.3">
      <c r="A16" s="41" t="s">
        <v>47</v>
      </c>
      <c r="B16" s="29">
        <v>1899</v>
      </c>
      <c r="C16" s="34">
        <v>1.6830000000000001</v>
      </c>
      <c r="D16" s="29">
        <v>3195</v>
      </c>
    </row>
    <row r="17" spans="1:4" x14ac:dyDescent="0.3">
      <c r="A17" s="41" t="s">
        <v>48</v>
      </c>
      <c r="B17" s="29">
        <v>432</v>
      </c>
      <c r="C17" s="34">
        <v>1.6830000000000001</v>
      </c>
      <c r="D17" s="29">
        <v>727</v>
      </c>
    </row>
    <row r="18" spans="1:4" x14ac:dyDescent="0.3">
      <c r="A18" s="41" t="s">
        <v>49</v>
      </c>
      <c r="B18" s="29">
        <v>3997</v>
      </c>
      <c r="C18" s="34">
        <v>1.6830000000000001</v>
      </c>
      <c r="D18" s="29">
        <v>6725</v>
      </c>
    </row>
    <row r="19" spans="1:4" x14ac:dyDescent="0.3">
      <c r="A19" s="41" t="s">
        <v>50</v>
      </c>
      <c r="B19" s="29">
        <v>247</v>
      </c>
      <c r="C19" s="34">
        <v>1.6830000000000001</v>
      </c>
      <c r="D19" s="29">
        <v>415</v>
      </c>
    </row>
    <row r="20" spans="1:4" x14ac:dyDescent="0.3">
      <c r="A20" s="41" t="s">
        <v>51</v>
      </c>
      <c r="B20" s="29">
        <v>1975</v>
      </c>
      <c r="C20" s="34">
        <v>1.6830000000000001</v>
      </c>
      <c r="D20" s="29">
        <v>3324</v>
      </c>
    </row>
    <row r="21" spans="1:4" x14ac:dyDescent="0.3">
      <c r="A21" s="41" t="s">
        <v>52</v>
      </c>
      <c r="B21" s="29">
        <v>4086</v>
      </c>
      <c r="C21" s="34">
        <v>1.5449999999999999</v>
      </c>
      <c r="D21" s="29">
        <v>6314</v>
      </c>
    </row>
    <row r="22" spans="1:4" x14ac:dyDescent="0.3">
      <c r="A22" s="41" t="s">
        <v>53</v>
      </c>
      <c r="B22" s="29">
        <v>1975</v>
      </c>
      <c r="C22" s="34">
        <v>1.6830000000000001</v>
      </c>
      <c r="D22" s="29">
        <v>3324</v>
      </c>
    </row>
    <row r="23" spans="1:4" x14ac:dyDescent="0.3">
      <c r="A23" s="41" t="s">
        <v>54</v>
      </c>
      <c r="B23" s="29">
        <v>309</v>
      </c>
      <c r="C23" s="34">
        <v>1.6830000000000001</v>
      </c>
      <c r="D23" s="29">
        <v>519</v>
      </c>
    </row>
    <row r="24" spans="1:4" x14ac:dyDescent="0.3">
      <c r="A24" s="39" t="s">
        <v>55</v>
      </c>
      <c r="B24" s="29">
        <v>270693</v>
      </c>
      <c r="C24" s="34"/>
      <c r="D24" s="29">
        <v>429797</v>
      </c>
    </row>
    <row r="25" spans="1:4" x14ac:dyDescent="0.3">
      <c r="A25" s="41" t="s">
        <v>8</v>
      </c>
      <c r="B25" s="29">
        <v>202539</v>
      </c>
      <c r="C25" s="34">
        <v>1.59</v>
      </c>
      <c r="D25" s="29">
        <v>322079</v>
      </c>
    </row>
    <row r="26" spans="1:4" x14ac:dyDescent="0.3">
      <c r="A26" s="41" t="s">
        <v>56</v>
      </c>
      <c r="B26" s="29">
        <v>1643</v>
      </c>
      <c r="C26" s="34">
        <v>1.59</v>
      </c>
      <c r="D26" s="29">
        <v>2613</v>
      </c>
    </row>
    <row r="27" spans="1:4" x14ac:dyDescent="0.3">
      <c r="A27" s="41" t="s">
        <v>10</v>
      </c>
      <c r="B27" s="29">
        <v>5255</v>
      </c>
      <c r="C27" s="34">
        <v>1.59</v>
      </c>
      <c r="D27" s="29">
        <v>8357</v>
      </c>
    </row>
    <row r="28" spans="1:4" x14ac:dyDescent="0.3">
      <c r="A28" s="41" t="s">
        <v>57</v>
      </c>
      <c r="B28" s="29">
        <v>19828</v>
      </c>
      <c r="C28" s="34">
        <v>1.59</v>
      </c>
      <c r="D28" s="29">
        <v>31531</v>
      </c>
    </row>
    <row r="29" spans="1:4" x14ac:dyDescent="0.3">
      <c r="A29" s="41" t="s">
        <v>11</v>
      </c>
      <c r="B29" s="29">
        <v>10929</v>
      </c>
      <c r="C29" s="34">
        <v>1.59</v>
      </c>
      <c r="D29" s="29">
        <v>17380</v>
      </c>
    </row>
    <row r="30" spans="1:4" x14ac:dyDescent="0.3">
      <c r="A30" s="41" t="s">
        <v>14</v>
      </c>
      <c r="B30" s="29">
        <v>1767</v>
      </c>
      <c r="C30" s="34">
        <v>1.59</v>
      </c>
      <c r="D30" s="29">
        <v>2809</v>
      </c>
    </row>
    <row r="31" spans="1:4" x14ac:dyDescent="0.3">
      <c r="A31" s="41" t="s">
        <v>12</v>
      </c>
      <c r="B31" s="29">
        <v>9476</v>
      </c>
      <c r="C31" s="34">
        <v>1.59</v>
      </c>
      <c r="D31" s="29">
        <v>15068</v>
      </c>
    </row>
    <row r="32" spans="1:4" x14ac:dyDescent="0.3">
      <c r="A32" s="41" t="s">
        <v>58</v>
      </c>
      <c r="B32" s="29">
        <v>1538</v>
      </c>
      <c r="C32" s="34">
        <v>1.59</v>
      </c>
      <c r="D32" s="29">
        <v>2446</v>
      </c>
    </row>
    <row r="33" spans="1:4" x14ac:dyDescent="0.3">
      <c r="A33" s="41" t="s">
        <v>13</v>
      </c>
      <c r="B33" s="29">
        <v>4235</v>
      </c>
      <c r="C33" s="34">
        <v>1.4390000000000001</v>
      </c>
      <c r="D33" s="29">
        <v>6094</v>
      </c>
    </row>
    <row r="34" spans="1:4" x14ac:dyDescent="0.3">
      <c r="A34" s="41" t="s">
        <v>59</v>
      </c>
      <c r="B34" s="29">
        <v>13186</v>
      </c>
      <c r="C34" s="34">
        <v>1.589</v>
      </c>
      <c r="D34" s="29">
        <v>20949</v>
      </c>
    </row>
    <row r="35" spans="1:4" x14ac:dyDescent="0.3">
      <c r="A35" s="41" t="s">
        <v>15</v>
      </c>
      <c r="B35" s="29">
        <v>296</v>
      </c>
      <c r="C35" s="34">
        <v>1.59</v>
      </c>
      <c r="D35" s="29">
        <v>470</v>
      </c>
    </row>
    <row r="36" spans="1:4" x14ac:dyDescent="0.3">
      <c r="A36" s="39" t="s">
        <v>17</v>
      </c>
      <c r="B36" s="29">
        <v>4915</v>
      </c>
      <c r="C36" s="34">
        <v>1.5229999999999999</v>
      </c>
      <c r="D36" s="29">
        <v>7486</v>
      </c>
    </row>
    <row r="37" spans="1:4" x14ac:dyDescent="0.3">
      <c r="A37" s="39" t="s">
        <v>18</v>
      </c>
      <c r="B37" s="29">
        <v>98259</v>
      </c>
      <c r="C37" s="34">
        <v>1.524</v>
      </c>
      <c r="D37" s="29">
        <v>149770</v>
      </c>
    </row>
    <row r="38" spans="1:4" x14ac:dyDescent="0.3">
      <c r="A38" s="39" t="s">
        <v>60</v>
      </c>
      <c r="B38" s="29">
        <v>69359</v>
      </c>
      <c r="C38" s="34">
        <v>1.645</v>
      </c>
      <c r="D38" s="29">
        <v>114102</v>
      </c>
    </row>
    <row r="39" spans="1:4" x14ac:dyDescent="0.3">
      <c r="A39" s="37" t="s">
        <v>61</v>
      </c>
      <c r="B39" s="32">
        <v>525108</v>
      </c>
      <c r="C39" s="59"/>
      <c r="D39" s="32">
        <v>865329</v>
      </c>
    </row>
    <row r="40" spans="1:4" x14ac:dyDescent="0.3">
      <c r="A40" s="39" t="s">
        <v>62</v>
      </c>
      <c r="B40" s="29">
        <v>48317</v>
      </c>
      <c r="C40" s="34"/>
      <c r="D40" s="29">
        <v>59629</v>
      </c>
    </row>
    <row r="41" spans="1:4" x14ac:dyDescent="0.3">
      <c r="A41" s="41" t="s">
        <v>63</v>
      </c>
      <c r="B41" s="29">
        <v>9626</v>
      </c>
      <c r="C41" s="34">
        <v>1.649</v>
      </c>
      <c r="D41" s="29">
        <v>15869</v>
      </c>
    </row>
    <row r="42" spans="1:4" x14ac:dyDescent="0.3">
      <c r="A42" s="41" t="s">
        <v>5</v>
      </c>
      <c r="B42" s="29">
        <v>3496</v>
      </c>
      <c r="C42" s="34">
        <v>1.6830000000000001</v>
      </c>
      <c r="D42" s="29">
        <v>5882</v>
      </c>
    </row>
    <row r="43" spans="1:4" x14ac:dyDescent="0.3">
      <c r="A43" s="41" t="s">
        <v>64</v>
      </c>
      <c r="B43" s="29">
        <v>13977</v>
      </c>
      <c r="C43" s="34">
        <v>1.6830000000000001</v>
      </c>
      <c r="D43" s="29">
        <v>23519</v>
      </c>
    </row>
    <row r="44" spans="1:4" x14ac:dyDescent="0.3">
      <c r="A44" s="41" t="s">
        <v>31</v>
      </c>
      <c r="B44" s="29">
        <v>827</v>
      </c>
      <c r="C44" s="34">
        <v>1.583</v>
      </c>
      <c r="D44" s="29">
        <v>1310</v>
      </c>
    </row>
    <row r="45" spans="1:4" x14ac:dyDescent="0.3">
      <c r="A45" s="41" t="s">
        <v>32</v>
      </c>
      <c r="B45" s="29">
        <v>1001</v>
      </c>
      <c r="C45" s="34">
        <v>1.583</v>
      </c>
      <c r="D45" s="29">
        <v>1585</v>
      </c>
    </row>
    <row r="46" spans="1:4" x14ac:dyDescent="0.3">
      <c r="A46" s="41" t="s">
        <v>33</v>
      </c>
      <c r="B46" s="29">
        <v>18169</v>
      </c>
      <c r="C46" s="34">
        <v>0.51800000000000002</v>
      </c>
      <c r="D46" s="29">
        <v>9420</v>
      </c>
    </row>
    <row r="47" spans="1:4" x14ac:dyDescent="0.3">
      <c r="A47" s="41" t="s">
        <v>20</v>
      </c>
      <c r="B47" s="29">
        <v>1221</v>
      </c>
      <c r="C47" s="34">
        <v>1.673</v>
      </c>
      <c r="D47" s="29">
        <v>2044</v>
      </c>
    </row>
    <row r="48" spans="1:4" x14ac:dyDescent="0.3">
      <c r="A48" s="39" t="s">
        <v>65</v>
      </c>
      <c r="B48" s="29">
        <v>25797</v>
      </c>
      <c r="C48" s="34"/>
      <c r="D48" s="29">
        <v>42405</v>
      </c>
    </row>
    <row r="49" spans="1:4" x14ac:dyDescent="0.3">
      <c r="A49" s="41" t="s">
        <v>66</v>
      </c>
      <c r="B49" s="29">
        <v>2668</v>
      </c>
      <c r="C49" s="34">
        <v>1.6439999999999999</v>
      </c>
      <c r="D49" s="29">
        <v>4385</v>
      </c>
    </row>
    <row r="50" spans="1:4" x14ac:dyDescent="0.3">
      <c r="A50" s="41" t="s">
        <v>67</v>
      </c>
      <c r="B50" s="29">
        <v>1668</v>
      </c>
      <c r="C50" s="34">
        <v>1.6439999999999999</v>
      </c>
      <c r="D50" s="29">
        <v>2742</v>
      </c>
    </row>
    <row r="51" spans="1:4" x14ac:dyDescent="0.3">
      <c r="A51" s="41" t="s">
        <v>68</v>
      </c>
      <c r="B51" s="29">
        <v>919</v>
      </c>
      <c r="C51" s="34">
        <v>1.6439999999999999</v>
      </c>
      <c r="D51" s="29">
        <v>1510</v>
      </c>
    </row>
    <row r="52" spans="1:4" x14ac:dyDescent="0.3">
      <c r="A52" s="41" t="s">
        <v>69</v>
      </c>
      <c r="B52" s="29">
        <v>13327</v>
      </c>
      <c r="C52" s="34">
        <v>1.6439999999999999</v>
      </c>
      <c r="D52" s="29">
        <v>21908</v>
      </c>
    </row>
    <row r="53" spans="1:4" x14ac:dyDescent="0.3">
      <c r="A53" s="41" t="s">
        <v>70</v>
      </c>
      <c r="B53" s="29">
        <v>3144</v>
      </c>
      <c r="C53" s="34">
        <v>1.6439999999999999</v>
      </c>
      <c r="D53" s="29">
        <v>5168</v>
      </c>
    </row>
    <row r="54" spans="1:4" x14ac:dyDescent="0.3">
      <c r="A54" s="39" t="s">
        <v>71</v>
      </c>
      <c r="B54" s="29">
        <v>76756</v>
      </c>
      <c r="C54" s="34"/>
      <c r="D54" s="29">
        <v>126173</v>
      </c>
    </row>
    <row r="55" spans="1:4" x14ac:dyDescent="0.3">
      <c r="A55" s="41" t="s">
        <v>72</v>
      </c>
      <c r="B55" s="29">
        <v>11826</v>
      </c>
      <c r="C55" s="34">
        <v>1.6439999999999999</v>
      </c>
      <c r="D55" s="29">
        <v>19440</v>
      </c>
    </row>
    <row r="56" spans="1:4" x14ac:dyDescent="0.3">
      <c r="A56" s="41" t="s">
        <v>73</v>
      </c>
      <c r="B56" s="29">
        <v>22032</v>
      </c>
      <c r="C56" s="34">
        <v>1.6439999999999999</v>
      </c>
      <c r="D56" s="29">
        <v>36216</v>
      </c>
    </row>
    <row r="57" spans="1:4" x14ac:dyDescent="0.3">
      <c r="A57" s="41" t="s">
        <v>74</v>
      </c>
      <c r="B57" s="29">
        <v>42898</v>
      </c>
      <c r="C57" s="34">
        <v>1.6439999999999999</v>
      </c>
      <c r="D57" s="29">
        <v>70518</v>
      </c>
    </row>
    <row r="58" spans="1:4" x14ac:dyDescent="0.3">
      <c r="A58" s="39" t="s">
        <v>75</v>
      </c>
      <c r="B58" s="29">
        <v>255806</v>
      </c>
      <c r="C58" s="34"/>
      <c r="D58" s="29">
        <v>423449</v>
      </c>
    </row>
    <row r="59" spans="1:4" x14ac:dyDescent="0.3">
      <c r="A59" s="41" t="s">
        <v>24</v>
      </c>
      <c r="B59" s="29">
        <v>114159</v>
      </c>
      <c r="C59" s="34">
        <v>1.7689999999999999</v>
      </c>
      <c r="D59" s="29">
        <v>201906</v>
      </c>
    </row>
    <row r="60" spans="1:4" x14ac:dyDescent="0.3">
      <c r="A60" s="41" t="s">
        <v>23</v>
      </c>
      <c r="B60" s="29">
        <v>15469</v>
      </c>
      <c r="C60" s="34">
        <v>1.544</v>
      </c>
      <c r="D60" s="29">
        <v>23883</v>
      </c>
    </row>
    <row r="61" spans="1:4" x14ac:dyDescent="0.3">
      <c r="A61" s="41" t="s">
        <v>22</v>
      </c>
      <c r="B61" s="29">
        <v>14366</v>
      </c>
      <c r="C61" s="34">
        <v>1.544</v>
      </c>
      <c r="D61" s="29">
        <v>22180</v>
      </c>
    </row>
    <row r="62" spans="1:4" x14ac:dyDescent="0.3">
      <c r="A62" s="41" t="s">
        <v>76</v>
      </c>
      <c r="B62" s="29">
        <v>71168</v>
      </c>
      <c r="C62" s="34">
        <v>1.544</v>
      </c>
      <c r="D62" s="29">
        <v>109876</v>
      </c>
    </row>
    <row r="63" spans="1:4" x14ac:dyDescent="0.3">
      <c r="A63" s="42" t="s">
        <v>25</v>
      </c>
      <c r="B63" s="29">
        <v>40644</v>
      </c>
      <c r="C63" s="34">
        <v>1.6140000000000001</v>
      </c>
      <c r="D63" s="29">
        <v>65604</v>
      </c>
    </row>
    <row r="64" spans="1:4" x14ac:dyDescent="0.3">
      <c r="A64" s="43" t="s">
        <v>77</v>
      </c>
      <c r="B64" s="29">
        <v>91892</v>
      </c>
      <c r="C64" s="34"/>
      <c r="D64" s="29">
        <v>167569</v>
      </c>
    </row>
    <row r="65" spans="1:4" x14ac:dyDescent="0.3">
      <c r="A65" s="42" t="s">
        <v>78</v>
      </c>
      <c r="B65" s="29">
        <v>42868</v>
      </c>
      <c r="C65" s="34">
        <v>1.756</v>
      </c>
      <c r="D65" s="29">
        <v>75281</v>
      </c>
    </row>
    <row r="66" spans="1:4" x14ac:dyDescent="0.3">
      <c r="A66" s="42" t="s">
        <v>79</v>
      </c>
      <c r="B66" s="29">
        <v>14547</v>
      </c>
      <c r="C66" s="34">
        <v>1.837</v>
      </c>
      <c r="D66" s="29">
        <v>26726</v>
      </c>
    </row>
    <row r="67" spans="1:4" x14ac:dyDescent="0.3">
      <c r="A67" s="42" t="s">
        <v>80</v>
      </c>
      <c r="B67" s="29">
        <v>4102</v>
      </c>
      <c r="C67" s="34">
        <v>1.756</v>
      </c>
      <c r="D67" s="29">
        <v>7204</v>
      </c>
    </row>
    <row r="68" spans="1:4" x14ac:dyDescent="0.3">
      <c r="A68" s="42" t="s">
        <v>81</v>
      </c>
      <c r="B68" s="29">
        <v>8085</v>
      </c>
      <c r="C68" s="34">
        <v>1.968</v>
      </c>
      <c r="D68" s="29">
        <v>15915</v>
      </c>
    </row>
    <row r="69" spans="1:4" x14ac:dyDescent="0.3">
      <c r="A69" s="114" t="s">
        <v>136</v>
      </c>
      <c r="B69" s="29">
        <v>1091</v>
      </c>
      <c r="C69" s="34">
        <v>1.76</v>
      </c>
      <c r="D69" s="29">
        <v>1921</v>
      </c>
    </row>
    <row r="70" spans="1:4" x14ac:dyDescent="0.3">
      <c r="A70" s="42" t="s">
        <v>82</v>
      </c>
      <c r="B70" s="29">
        <v>21198</v>
      </c>
      <c r="C70" s="34">
        <v>1.911</v>
      </c>
      <c r="D70" s="29">
        <v>40521</v>
      </c>
    </row>
    <row r="71" spans="1:4" x14ac:dyDescent="0.3">
      <c r="A71" s="44" t="s">
        <v>34</v>
      </c>
      <c r="B71" s="30">
        <v>26540</v>
      </c>
      <c r="C71" s="35">
        <v>1.7370000000000001</v>
      </c>
      <c r="D71" s="30">
        <v>46104</v>
      </c>
    </row>
  </sheetData>
  <mergeCells count="2">
    <mergeCell ref="A1:D1"/>
    <mergeCell ref="A2:D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0"/>
  <sheetViews>
    <sheetView topLeftCell="A43" workbookViewId="0">
      <selection activeCell="A51" sqref="A51:XFD51"/>
    </sheetView>
  </sheetViews>
  <sheetFormatPr defaultRowHeight="14.4" x14ac:dyDescent="0.3"/>
  <cols>
    <col min="1" max="1" width="45.5546875" bestFit="1" customWidth="1"/>
    <col min="2" max="2" width="9.109375" bestFit="1" customWidth="1"/>
    <col min="6" max="6" width="9" customWidth="1"/>
  </cols>
  <sheetData>
    <row r="1" spans="1:4" x14ac:dyDescent="0.3">
      <c r="A1" s="156" t="s">
        <v>137</v>
      </c>
      <c r="B1" s="157"/>
      <c r="C1" s="157"/>
      <c r="D1" s="158"/>
    </row>
    <row r="2" spans="1:4" ht="51" x14ac:dyDescent="0.3">
      <c r="A2" s="95" t="s">
        <v>100</v>
      </c>
      <c r="B2" s="96" t="s">
        <v>129</v>
      </c>
      <c r="C2" s="97" t="s">
        <v>130</v>
      </c>
      <c r="D2" s="97" t="s">
        <v>135</v>
      </c>
    </row>
    <row r="3" spans="1:4" x14ac:dyDescent="0.3">
      <c r="A3" s="108" t="s">
        <v>116</v>
      </c>
      <c r="B3" s="46">
        <f>INDEX(Table6_Commodity_Output!$B$4:$B$72,MATCH($A3,Table6_Commodity_Output!$A$4:$A$72,0))</f>
        <v>1039216</v>
      </c>
      <c r="C3" s="52">
        <v>95.8</v>
      </c>
      <c r="D3" s="47">
        <v>1084789</v>
      </c>
    </row>
    <row r="4" spans="1:4" x14ac:dyDescent="0.3">
      <c r="A4" s="37" t="s">
        <v>39</v>
      </c>
      <c r="B4" s="38">
        <f>INDEX(Table6_Commodity_Output!$B$4:$B$72,MATCH($A4,Table6_Commodity_Output!$A$4:$A$72,0))</f>
        <v>514108</v>
      </c>
      <c r="C4" s="53">
        <v>95.14</v>
      </c>
      <c r="D4" s="50">
        <v>540357</v>
      </c>
    </row>
    <row r="5" spans="1:4" x14ac:dyDescent="0.3">
      <c r="A5" s="39" t="s">
        <v>3</v>
      </c>
      <c r="B5" s="40">
        <f>INDEX(Table6_Commodity_Output!$B$4:$B$72,MATCH($A5,Table6_Commodity_Output!$A$4:$A$72,0))</f>
        <v>25939</v>
      </c>
      <c r="C5" s="54">
        <v>93.91</v>
      </c>
      <c r="D5" s="48">
        <v>27620</v>
      </c>
    </row>
    <row r="6" spans="1:4" x14ac:dyDescent="0.3">
      <c r="A6" s="41" t="s">
        <v>40</v>
      </c>
      <c r="B6" s="40">
        <f>INDEX(Table6_Commodity_Output!$B$4:$B$72,MATCH($A6,Table6_Commodity_Output!$A$4:$A$72,0))</f>
        <v>3516</v>
      </c>
      <c r="C6" s="54">
        <v>93.66</v>
      </c>
      <c r="D6" s="48">
        <v>3754</v>
      </c>
    </row>
    <row r="7" spans="1:4" x14ac:dyDescent="0.3">
      <c r="A7" s="41" t="s">
        <v>41</v>
      </c>
      <c r="B7" s="40">
        <f>INDEX(Table6_Commodity_Output!$B$4:$B$72,MATCH($A7,Table6_Commodity_Output!$A$4:$A$72,0))</f>
        <v>694</v>
      </c>
      <c r="C7" s="54">
        <v>93.66</v>
      </c>
      <c r="D7" s="48">
        <v>741</v>
      </c>
    </row>
    <row r="8" spans="1:4" x14ac:dyDescent="0.3">
      <c r="A8" s="41" t="s">
        <v>42</v>
      </c>
      <c r="B8" s="40">
        <f>INDEX(Table6_Commodity_Output!$B$4:$B$72,MATCH($A8,Table6_Commodity_Output!$A$4:$A$72,0))</f>
        <v>2814</v>
      </c>
      <c r="C8" s="54">
        <v>93.66</v>
      </c>
      <c r="D8" s="48">
        <v>3005</v>
      </c>
    </row>
    <row r="9" spans="1:4" x14ac:dyDescent="0.3">
      <c r="A9" s="41" t="s">
        <v>43</v>
      </c>
      <c r="B9" s="40">
        <f>INDEX(Table6_Commodity_Output!$B$4:$B$72,MATCH($A9,Table6_Commodity_Output!$A$4:$A$72,0))</f>
        <v>1949</v>
      </c>
      <c r="C9" s="54">
        <v>93.66</v>
      </c>
      <c r="D9" s="48">
        <v>2081</v>
      </c>
    </row>
    <row r="10" spans="1:4" x14ac:dyDescent="0.3">
      <c r="A10" s="41" t="s">
        <v>44</v>
      </c>
      <c r="B10" s="40">
        <f>INDEX(Table6_Commodity_Output!$B$4:$B$72,MATCH($A10,Table6_Commodity_Output!$A$4:$A$72,0))</f>
        <v>13481</v>
      </c>
      <c r="C10" s="54">
        <v>93.66</v>
      </c>
      <c r="D10" s="48">
        <v>14394</v>
      </c>
    </row>
    <row r="11" spans="1:4" x14ac:dyDescent="0.3">
      <c r="A11" s="41" t="s">
        <v>45</v>
      </c>
      <c r="B11" s="40">
        <f>INDEX(Table6_Commodity_Output!$B$4:$B$72,MATCH($A11,Table6_Commodity_Output!$A$4:$A$72,0))</f>
        <v>3486</v>
      </c>
      <c r="C11" s="54">
        <v>93.6</v>
      </c>
      <c r="D11" s="48">
        <v>3724</v>
      </c>
    </row>
    <row r="12" spans="1:4" x14ac:dyDescent="0.3">
      <c r="A12" s="39" t="s">
        <v>4</v>
      </c>
      <c r="B12" s="40">
        <f>INDEX(Table6_Commodity_Output!$B$4:$B$72,MATCH($A12,Table6_Commodity_Output!$A$4:$A$72,0))</f>
        <v>28788</v>
      </c>
      <c r="C12" s="54">
        <v>93.42</v>
      </c>
      <c r="D12" s="48">
        <v>30815</v>
      </c>
    </row>
    <row r="13" spans="1:4" x14ac:dyDescent="0.3">
      <c r="A13" s="39" t="s">
        <v>7</v>
      </c>
      <c r="B13" s="40">
        <f>INDEX(Table6_Commodity_Output!$B$4:$B$72,MATCH($A13,Table6_Commodity_Output!$A$4:$A$72,0))</f>
        <v>16154</v>
      </c>
      <c r="C13" s="54">
        <v>94.07</v>
      </c>
      <c r="D13" s="48">
        <v>17172</v>
      </c>
    </row>
    <row r="14" spans="1:4" x14ac:dyDescent="0.3">
      <c r="A14" s="41" t="s">
        <v>46</v>
      </c>
      <c r="B14" s="40">
        <f>INDEX(Table6_Commodity_Output!$B$4:$B$72,MATCH($A14,Table6_Commodity_Output!$A$4:$A$72,0))</f>
        <v>1234</v>
      </c>
      <c r="C14" s="54">
        <v>94.12</v>
      </c>
      <c r="D14" s="48">
        <v>1311</v>
      </c>
    </row>
    <row r="15" spans="1:4" x14ac:dyDescent="0.3">
      <c r="A15" s="41" t="s">
        <v>47</v>
      </c>
      <c r="B15" s="40">
        <f>INDEX(Table6_Commodity_Output!$B$4:$B$72,MATCH($A15,Table6_Commodity_Output!$A$4:$A$72,0))</f>
        <v>1899</v>
      </c>
      <c r="C15" s="54">
        <v>94.12</v>
      </c>
      <c r="D15" s="48">
        <v>2018</v>
      </c>
    </row>
    <row r="16" spans="1:4" x14ac:dyDescent="0.3">
      <c r="A16" s="41" t="s">
        <v>48</v>
      </c>
      <c r="B16" s="40">
        <f>INDEX(Table6_Commodity_Output!$B$4:$B$72,MATCH($A16,Table6_Commodity_Output!$A$4:$A$72,0))</f>
        <v>432</v>
      </c>
      <c r="C16" s="54">
        <v>94.12</v>
      </c>
      <c r="D16" s="48">
        <v>459</v>
      </c>
    </row>
    <row r="17" spans="1:4" x14ac:dyDescent="0.3">
      <c r="A17" s="41" t="s">
        <v>49</v>
      </c>
      <c r="B17" s="40">
        <f>INDEX(Table6_Commodity_Output!$B$4:$B$72,MATCH($A17,Table6_Commodity_Output!$A$4:$A$72,0))</f>
        <v>3997</v>
      </c>
      <c r="C17" s="54">
        <v>94.13</v>
      </c>
      <c r="D17" s="48">
        <v>4246</v>
      </c>
    </row>
    <row r="18" spans="1:4" x14ac:dyDescent="0.3">
      <c r="A18" s="41" t="s">
        <v>50</v>
      </c>
      <c r="B18" s="40">
        <f>INDEX(Table6_Commodity_Output!$B$4:$B$72,MATCH($A18,Table6_Commodity_Output!$A$4:$A$72,0))</f>
        <v>247</v>
      </c>
      <c r="C18" s="54">
        <v>94.12</v>
      </c>
      <c r="D18" s="48">
        <v>262</v>
      </c>
    </row>
    <row r="19" spans="1:4" x14ac:dyDescent="0.3">
      <c r="A19" s="41" t="s">
        <v>51</v>
      </c>
      <c r="B19" s="40">
        <f>INDEX(Table6_Commodity_Output!$B$4:$B$72,MATCH($A19,Table6_Commodity_Output!$A$4:$A$72,0))</f>
        <v>1975</v>
      </c>
      <c r="C19" s="54">
        <v>94.12</v>
      </c>
      <c r="D19" s="48">
        <v>2098</v>
      </c>
    </row>
    <row r="20" spans="1:4" x14ac:dyDescent="0.3">
      <c r="A20" s="41" t="s">
        <v>52</v>
      </c>
      <c r="B20" s="40">
        <f>INDEX(Table6_Commodity_Output!$B$4:$B$72,MATCH($A20,Table6_Commodity_Output!$A$4:$A$72,0))</f>
        <v>4086</v>
      </c>
      <c r="C20" s="54">
        <v>93.38</v>
      </c>
      <c r="D20" s="48">
        <v>4375</v>
      </c>
    </row>
    <row r="21" spans="1:4" x14ac:dyDescent="0.3">
      <c r="A21" s="41" t="s">
        <v>53</v>
      </c>
      <c r="B21" s="40">
        <f>INDEX(Table6_Commodity_Output!$B$4:$B$72,MATCH($A21,Table6_Commodity_Output!$A$4:$A$72,0))</f>
        <v>1975</v>
      </c>
      <c r="C21" s="54">
        <v>94.12</v>
      </c>
      <c r="D21" s="48">
        <v>2098</v>
      </c>
    </row>
    <row r="22" spans="1:4" x14ac:dyDescent="0.3">
      <c r="A22" s="41" t="s">
        <v>54</v>
      </c>
      <c r="B22" s="40">
        <f>INDEX(Table6_Commodity_Output!$B$4:$B$72,MATCH($A22,Table6_Commodity_Output!$A$4:$A$72,0))</f>
        <v>309</v>
      </c>
      <c r="C22" s="54">
        <v>94.12</v>
      </c>
      <c r="D22" s="48">
        <v>328</v>
      </c>
    </row>
    <row r="23" spans="1:4" x14ac:dyDescent="0.3">
      <c r="A23" s="39" t="s">
        <v>55</v>
      </c>
      <c r="B23" s="40">
        <f>INDEX(Table6_Commodity_Output!$B$4:$B$72,MATCH($A23,Table6_Commodity_Output!$A$4:$A$72,0))</f>
        <v>270693</v>
      </c>
      <c r="C23" s="54">
        <v>97.37</v>
      </c>
      <c r="D23" s="48">
        <v>278008</v>
      </c>
    </row>
    <row r="24" spans="1:4" x14ac:dyDescent="0.3">
      <c r="A24" s="41" t="s">
        <v>8</v>
      </c>
      <c r="B24" s="40">
        <f>INDEX(Table6_Commodity_Output!$B$4:$B$72,MATCH($A24,Table6_Commodity_Output!$A$4:$A$72,0))</f>
        <v>202539</v>
      </c>
      <c r="C24" s="54">
        <v>97.62</v>
      </c>
      <c r="D24" s="48">
        <v>207467</v>
      </c>
    </row>
    <row r="25" spans="1:4" x14ac:dyDescent="0.3">
      <c r="A25" s="41" t="s">
        <v>56</v>
      </c>
      <c r="B25" s="40">
        <f>INDEX(Table6_Commodity_Output!$B$4:$B$72,MATCH($A25,Table6_Commodity_Output!$A$4:$A$72,0))</f>
        <v>1643</v>
      </c>
      <c r="C25" s="54">
        <v>96.67</v>
      </c>
      <c r="D25" s="48">
        <v>1700</v>
      </c>
    </row>
    <row r="26" spans="1:4" x14ac:dyDescent="0.3">
      <c r="A26" s="41" t="s">
        <v>10</v>
      </c>
      <c r="B26" s="40">
        <f>INDEX(Table6_Commodity_Output!$B$4:$B$72,MATCH($A26,Table6_Commodity_Output!$A$4:$A$72,0))</f>
        <v>5255</v>
      </c>
      <c r="C26" s="54">
        <v>96.67</v>
      </c>
      <c r="D26" s="48">
        <v>5436</v>
      </c>
    </row>
    <row r="27" spans="1:4" x14ac:dyDescent="0.3">
      <c r="A27" s="41" t="s">
        <v>57</v>
      </c>
      <c r="B27" s="40">
        <f>INDEX(Table6_Commodity_Output!$B$4:$B$72,MATCH($A27,Table6_Commodity_Output!$A$4:$A$72,0))</f>
        <v>19828</v>
      </c>
      <c r="C27" s="54">
        <v>96.67</v>
      </c>
      <c r="D27" s="48">
        <v>20510</v>
      </c>
    </row>
    <row r="28" spans="1:4" x14ac:dyDescent="0.3">
      <c r="A28" s="41" t="s">
        <v>11</v>
      </c>
      <c r="B28" s="40">
        <f>INDEX(Table6_Commodity_Output!$B$4:$B$72,MATCH($A28,Table6_Commodity_Output!$A$4:$A$72,0))</f>
        <v>10929</v>
      </c>
      <c r="C28" s="54">
        <v>96.6</v>
      </c>
      <c r="D28" s="48">
        <v>11314</v>
      </c>
    </row>
    <row r="29" spans="1:4" x14ac:dyDescent="0.3">
      <c r="A29" s="41" t="s">
        <v>14</v>
      </c>
      <c r="B29" s="40">
        <f>INDEX(Table6_Commodity_Output!$B$4:$B$72,MATCH($A29,Table6_Commodity_Output!$A$4:$A$72,0))</f>
        <v>1767</v>
      </c>
      <c r="C29" s="54">
        <v>96.6</v>
      </c>
      <c r="D29" s="48">
        <v>1829</v>
      </c>
    </row>
    <row r="30" spans="1:4" x14ac:dyDescent="0.3">
      <c r="A30" s="41" t="s">
        <v>12</v>
      </c>
      <c r="B30" s="40">
        <f>INDEX(Table6_Commodity_Output!$B$4:$B$72,MATCH($A30,Table6_Commodity_Output!$A$4:$A$72,0))</f>
        <v>9476</v>
      </c>
      <c r="C30" s="54">
        <v>96.6</v>
      </c>
      <c r="D30" s="48">
        <v>9810</v>
      </c>
    </row>
    <row r="31" spans="1:4" x14ac:dyDescent="0.3">
      <c r="A31" s="41" t="s">
        <v>58</v>
      </c>
      <c r="B31" s="40">
        <f>INDEX(Table6_Commodity_Output!$B$4:$B$72,MATCH($A31,Table6_Commodity_Output!$A$4:$A$72,0))</f>
        <v>1538</v>
      </c>
      <c r="C31" s="54">
        <v>96.6</v>
      </c>
      <c r="D31" s="48">
        <v>1592</v>
      </c>
    </row>
    <row r="32" spans="1:4" x14ac:dyDescent="0.3">
      <c r="A32" s="41" t="s">
        <v>13</v>
      </c>
      <c r="B32" s="40">
        <f>INDEX(Table6_Commodity_Output!$B$4:$B$72,MATCH($A32,Table6_Commodity_Output!$A$4:$A$72,0))</f>
        <v>4235</v>
      </c>
      <c r="C32" s="54">
        <v>103.84</v>
      </c>
      <c r="D32" s="48">
        <v>4078</v>
      </c>
    </row>
    <row r="33" spans="1:4" x14ac:dyDescent="0.3">
      <c r="A33" s="41" t="s">
        <v>59</v>
      </c>
      <c r="B33" s="40">
        <f>INDEX(Table6_Commodity_Output!$B$4:$B$72,MATCH($A33,Table6_Commodity_Output!$A$4:$A$72,0))</f>
        <v>13186</v>
      </c>
      <c r="C33" s="54">
        <v>94.7</v>
      </c>
      <c r="D33" s="48">
        <v>13923</v>
      </c>
    </row>
    <row r="34" spans="1:4" x14ac:dyDescent="0.3">
      <c r="A34" s="41" t="s">
        <v>15</v>
      </c>
      <c r="B34" s="40">
        <f>INDEX(Table6_Commodity_Output!$B$4:$B$72,MATCH($A34,Table6_Commodity_Output!$A$4:$A$72,0))</f>
        <v>296</v>
      </c>
      <c r="C34" s="54">
        <v>96.6</v>
      </c>
      <c r="D34" s="48">
        <v>306</v>
      </c>
    </row>
    <row r="35" spans="1:4" x14ac:dyDescent="0.3">
      <c r="A35" s="39" t="s">
        <v>17</v>
      </c>
      <c r="B35" s="40">
        <f>INDEX(Table6_Commodity_Output!$B$4:$B$72,MATCH($A35,Table6_Commodity_Output!$A$4:$A$72,0))</f>
        <v>4915</v>
      </c>
      <c r="C35" s="54">
        <v>90.87</v>
      </c>
      <c r="D35" s="48">
        <v>5409</v>
      </c>
    </row>
    <row r="36" spans="1:4" x14ac:dyDescent="0.3">
      <c r="A36" s="39" t="s">
        <v>18</v>
      </c>
      <c r="B36" s="40">
        <f>INDEX(Table6_Commodity_Output!$B$4:$B$72,MATCH($A36,Table6_Commodity_Output!$A$4:$A$72,0))</f>
        <v>98259</v>
      </c>
      <c r="C36" s="54">
        <v>88.44</v>
      </c>
      <c r="D36" s="48">
        <v>111098</v>
      </c>
    </row>
    <row r="37" spans="1:4" x14ac:dyDescent="0.3">
      <c r="A37" s="39" t="s">
        <v>60</v>
      </c>
      <c r="B37" s="40">
        <f>INDEX(Table6_Commodity_Output!$B$4:$B$72,MATCH($A37,Table6_Commodity_Output!$A$4:$A$72,0))</f>
        <v>69359</v>
      </c>
      <c r="C37" s="54">
        <v>97.61</v>
      </c>
      <c r="D37" s="48">
        <v>71061</v>
      </c>
    </row>
    <row r="38" spans="1:4" x14ac:dyDescent="0.3">
      <c r="A38" s="37" t="s">
        <v>61</v>
      </c>
      <c r="B38" s="38">
        <f>INDEX(Table6_Commodity_Output!$B$4:$B$72,MATCH($A38,Table6_Commodity_Output!$A$4:$A$72,0))</f>
        <v>525108</v>
      </c>
      <c r="C38" s="53">
        <v>96.59</v>
      </c>
      <c r="D38" s="50">
        <v>543640</v>
      </c>
    </row>
    <row r="39" spans="1:4" x14ac:dyDescent="0.3">
      <c r="A39" s="39" t="s">
        <v>62</v>
      </c>
      <c r="B39" s="40">
        <f>INDEX(Table6_Commodity_Output!$B$4:$B$72,MATCH($A39,Table6_Commodity_Output!$A$4:$A$72,0))</f>
        <v>48317</v>
      </c>
      <c r="C39" s="54">
        <v>92.16</v>
      </c>
      <c r="D39" s="48">
        <v>52429</v>
      </c>
    </row>
    <row r="40" spans="1:4" x14ac:dyDescent="0.3">
      <c r="A40" s="41" t="s">
        <v>63</v>
      </c>
      <c r="B40" s="40">
        <f>INDEX(Table6_Commodity_Output!$B$4:$B$72,MATCH($A40,Table6_Commodity_Output!$A$4:$A$72,0))</f>
        <v>9626</v>
      </c>
      <c r="C40" s="54">
        <v>93.31</v>
      </c>
      <c r="D40" s="48">
        <v>10316</v>
      </c>
    </row>
    <row r="41" spans="1:4" x14ac:dyDescent="0.3">
      <c r="A41" s="41" t="s">
        <v>5</v>
      </c>
      <c r="B41" s="40">
        <f>INDEX(Table6_Commodity_Output!$B$4:$B$72,MATCH($A41,Table6_Commodity_Output!$A$4:$A$72,0))</f>
        <v>3496</v>
      </c>
      <c r="C41" s="54">
        <v>90.06</v>
      </c>
      <c r="D41" s="48">
        <v>3882</v>
      </c>
    </row>
    <row r="42" spans="1:4" x14ac:dyDescent="0.3">
      <c r="A42" s="41" t="s">
        <v>64</v>
      </c>
      <c r="B42" s="40">
        <f>INDEX(Table6_Commodity_Output!$B$4:$B$72,MATCH($A42,Table6_Commodity_Output!$A$4:$A$72,0))</f>
        <v>13977</v>
      </c>
      <c r="C42" s="54">
        <v>90.42</v>
      </c>
      <c r="D42" s="48">
        <v>15457</v>
      </c>
    </row>
    <row r="43" spans="1:4" x14ac:dyDescent="0.3">
      <c r="A43" s="41" t="s">
        <v>31</v>
      </c>
      <c r="B43" s="40">
        <f>INDEX(Table6_Commodity_Output!$B$4:$B$72,MATCH($A43,Table6_Commodity_Output!$A$4:$A$72,0))</f>
        <v>827</v>
      </c>
      <c r="C43" s="54">
        <v>89.92</v>
      </c>
      <c r="D43" s="48">
        <v>920</v>
      </c>
    </row>
    <row r="44" spans="1:4" x14ac:dyDescent="0.3">
      <c r="A44" s="41" t="s">
        <v>32</v>
      </c>
      <c r="B44" s="40">
        <f>INDEX(Table6_Commodity_Output!$B$4:$B$72,MATCH($A44,Table6_Commodity_Output!$A$4:$A$72,0))</f>
        <v>1001</v>
      </c>
      <c r="C44" s="54">
        <v>92.47</v>
      </c>
      <c r="D44" s="48">
        <v>1083</v>
      </c>
    </row>
    <row r="45" spans="1:4" x14ac:dyDescent="0.3">
      <c r="A45" s="41" t="s">
        <v>33</v>
      </c>
      <c r="B45" s="40">
        <f>INDEX(Table6_Commodity_Output!$B$4:$B$72,MATCH($A45,Table6_Commodity_Output!$A$4:$A$72,0))</f>
        <v>18169</v>
      </c>
      <c r="C45" s="54">
        <v>93.22</v>
      </c>
      <c r="D45" s="48">
        <v>19490</v>
      </c>
    </row>
    <row r="46" spans="1:4" x14ac:dyDescent="0.3">
      <c r="A46" s="41" t="s">
        <v>20</v>
      </c>
      <c r="B46" s="40">
        <f>INDEX(Table6_Commodity_Output!$B$4:$B$72,MATCH($A46,Table6_Commodity_Output!$A$4:$A$72,0))</f>
        <v>1221</v>
      </c>
      <c r="C46" s="54">
        <v>91.88</v>
      </c>
      <c r="D46" s="48">
        <v>1329</v>
      </c>
    </row>
    <row r="47" spans="1:4" x14ac:dyDescent="0.3">
      <c r="A47" s="39" t="s">
        <v>65</v>
      </c>
      <c r="B47" s="40">
        <f>INDEX(Table6_Commodity_Output!$B$4:$B$72,MATCH($A47,Table6_Commodity_Output!$A$4:$A$72,0))</f>
        <v>25797</v>
      </c>
      <c r="C47" s="54">
        <v>94.1</v>
      </c>
      <c r="D47" s="48">
        <v>27413</v>
      </c>
    </row>
    <row r="48" spans="1:4" x14ac:dyDescent="0.3">
      <c r="A48" s="41" t="s">
        <v>66</v>
      </c>
      <c r="B48" s="40">
        <f>INDEX(Table6_Commodity_Output!$B$4:$B$72,MATCH($A48,Table6_Commodity_Output!$A$4:$A$72,0))</f>
        <v>2668</v>
      </c>
      <c r="C48" s="54">
        <v>90.97</v>
      </c>
      <c r="D48" s="48">
        <v>2933</v>
      </c>
    </row>
    <row r="49" spans="1:4" x14ac:dyDescent="0.3">
      <c r="A49" s="41" t="s">
        <v>67</v>
      </c>
      <c r="B49" s="40">
        <f>INDEX(Table6_Commodity_Output!$B$4:$B$72,MATCH($A49,Table6_Commodity_Output!$A$4:$A$72,0))</f>
        <v>1668</v>
      </c>
      <c r="C49" s="54">
        <v>84.94</v>
      </c>
      <c r="D49" s="48">
        <v>1964</v>
      </c>
    </row>
    <row r="50" spans="1:4" x14ac:dyDescent="0.3">
      <c r="A50" s="41" t="s">
        <v>68</v>
      </c>
      <c r="B50" s="40">
        <f>INDEX(Table6_Commodity_Output!$B$4:$B$72,MATCH($A50,Table6_Commodity_Output!$A$4:$A$72,0))</f>
        <v>919</v>
      </c>
      <c r="C50" s="54">
        <v>100.64</v>
      </c>
      <c r="D50" s="48">
        <v>913</v>
      </c>
    </row>
    <row r="51" spans="1:4" x14ac:dyDescent="0.3">
      <c r="A51" s="41" t="s">
        <v>69</v>
      </c>
      <c r="B51" s="40">
        <f>INDEX(Table6_Commodity_Output!$B$4:$B$72,MATCH($A51,Table6_Commodity_Output!$A$4:$A$72,0))</f>
        <v>13327</v>
      </c>
      <c r="C51" s="54">
        <v>97.83</v>
      </c>
      <c r="D51" s="48">
        <v>13623</v>
      </c>
    </row>
    <row r="52" spans="1:4" x14ac:dyDescent="0.3">
      <c r="A52" s="41" t="s">
        <v>70</v>
      </c>
      <c r="B52" s="40">
        <f>INDEX(Table6_Commodity_Output!$B$4:$B$72,MATCH($A52,Table6_Commodity_Output!$A$4:$A$72,0))</f>
        <v>3144</v>
      </c>
      <c r="C52" s="54">
        <v>102.49</v>
      </c>
      <c r="D52" s="48">
        <v>3068</v>
      </c>
    </row>
    <row r="53" spans="1:4" x14ac:dyDescent="0.3">
      <c r="A53" s="39" t="s">
        <v>71</v>
      </c>
      <c r="B53" s="40">
        <f>INDEX(Table6_Commodity_Output!$B$4:$B$72,MATCH($A53,Table6_Commodity_Output!$A$4:$A$72,0))</f>
        <v>76756</v>
      </c>
      <c r="C53" s="54">
        <v>99.45</v>
      </c>
      <c r="D53" s="48">
        <v>77184</v>
      </c>
    </row>
    <row r="54" spans="1:4" x14ac:dyDescent="0.3">
      <c r="A54" s="41" t="s">
        <v>72</v>
      </c>
      <c r="B54" s="40">
        <f>INDEX(Table6_Commodity_Output!$B$4:$B$72,MATCH($A54,Table6_Commodity_Output!$A$4:$A$72,0))</f>
        <v>11826</v>
      </c>
      <c r="C54" s="54">
        <v>98.7</v>
      </c>
      <c r="D54" s="48">
        <v>11981</v>
      </c>
    </row>
    <row r="55" spans="1:4" x14ac:dyDescent="0.3">
      <c r="A55" s="41" t="s">
        <v>73</v>
      </c>
      <c r="B55" s="40">
        <f>INDEX(Table6_Commodity_Output!$B$4:$B$72,MATCH($A55,Table6_Commodity_Output!$A$4:$A$72,0))</f>
        <v>22032</v>
      </c>
      <c r="C55" s="54">
        <v>94.39</v>
      </c>
      <c r="D55" s="48">
        <v>23341</v>
      </c>
    </row>
    <row r="56" spans="1:4" x14ac:dyDescent="0.3">
      <c r="A56" s="41" t="s">
        <v>74</v>
      </c>
      <c r="B56" s="40">
        <f>INDEX(Table6_Commodity_Output!$B$4:$B$72,MATCH($A56,Table6_Commodity_Output!$A$4:$A$72,0))</f>
        <v>42898</v>
      </c>
      <c r="C56" s="54">
        <v>101.32</v>
      </c>
      <c r="D56" s="48">
        <v>42340</v>
      </c>
    </row>
    <row r="57" spans="1:4" x14ac:dyDescent="0.3">
      <c r="A57" s="39" t="s">
        <v>75</v>
      </c>
      <c r="B57" s="40">
        <f>INDEX(Table6_Commodity_Output!$B$4:$B$72,MATCH($A57,Table6_Commodity_Output!$A$4:$A$72,0))</f>
        <v>255806</v>
      </c>
      <c r="C57" s="54">
        <v>97.36</v>
      </c>
      <c r="D57" s="48">
        <v>262754</v>
      </c>
    </row>
    <row r="58" spans="1:4" x14ac:dyDescent="0.3">
      <c r="A58" s="41" t="s">
        <v>24</v>
      </c>
      <c r="B58" s="40">
        <f>INDEX(Table6_Commodity_Output!$B$4:$B$72,MATCH($A58,Table6_Commodity_Output!$A$4:$A$72,0))</f>
        <v>114159</v>
      </c>
      <c r="C58" s="54">
        <v>93.47</v>
      </c>
      <c r="D58" s="48">
        <v>122136</v>
      </c>
    </row>
    <row r="59" spans="1:4" x14ac:dyDescent="0.3">
      <c r="A59" s="41" t="s">
        <v>23</v>
      </c>
      <c r="B59" s="40">
        <f>INDEX(Table6_Commodity_Output!$B$4:$B$72,MATCH($A59,Table6_Commodity_Output!$A$4:$A$72,0))</f>
        <v>15469</v>
      </c>
      <c r="C59" s="54">
        <v>105.35</v>
      </c>
      <c r="D59" s="48">
        <v>14683</v>
      </c>
    </row>
    <row r="60" spans="1:4" x14ac:dyDescent="0.3">
      <c r="A60" s="41" t="s">
        <v>22</v>
      </c>
      <c r="B60" s="40">
        <f>INDEX(Table6_Commodity_Output!$B$4:$B$72,MATCH($A60,Table6_Commodity_Output!$A$4:$A$72,0))</f>
        <v>14366</v>
      </c>
      <c r="C60" s="54">
        <v>93.82</v>
      </c>
      <c r="D60" s="48">
        <v>15312</v>
      </c>
    </row>
    <row r="61" spans="1:4" x14ac:dyDescent="0.3">
      <c r="A61" s="41" t="s">
        <v>76</v>
      </c>
      <c r="B61" s="40">
        <f>INDEX(Table6_Commodity_Output!$B$4:$B$72,MATCH($A61,Table6_Commodity_Output!$A$4:$A$72,0))</f>
        <v>71168</v>
      </c>
      <c r="C61" s="54">
        <v>96.87</v>
      </c>
      <c r="D61" s="48">
        <v>73465</v>
      </c>
    </row>
    <row r="62" spans="1:4" ht="15.75" customHeight="1" x14ac:dyDescent="0.3">
      <c r="A62" s="42" t="s">
        <v>25</v>
      </c>
      <c r="B62" s="40">
        <f>INDEX(Table6_Commodity_Output!$B$4:$B$72,MATCH($A62,Table6_Commodity_Output!$A$4:$A$72,0))</f>
        <v>40644</v>
      </c>
      <c r="C62" s="54">
        <v>105.56</v>
      </c>
      <c r="D62" s="48">
        <v>38503</v>
      </c>
    </row>
    <row r="63" spans="1:4" ht="16.5" customHeight="1" x14ac:dyDescent="0.3">
      <c r="A63" s="43" t="s">
        <v>77</v>
      </c>
      <c r="B63" s="40">
        <f>INDEX(Table6_Commodity_Output!$B$4:$B$72,MATCH($A63,Table6_Commodity_Output!$A$4:$A$72,0))</f>
        <v>91892</v>
      </c>
      <c r="C63" s="54">
        <v>96.12</v>
      </c>
      <c r="D63" s="48">
        <v>95596</v>
      </c>
    </row>
    <row r="64" spans="1:4" ht="15" customHeight="1" x14ac:dyDescent="0.3">
      <c r="A64" s="42" t="s">
        <v>78</v>
      </c>
      <c r="B64" s="40">
        <f>INDEX(Table6_Commodity_Output!$B$4:$B$72,MATCH($A64,Table6_Commodity_Output!$A$4:$A$72,0))</f>
        <v>42868</v>
      </c>
      <c r="C64" s="54">
        <v>92.52</v>
      </c>
      <c r="D64" s="48">
        <v>46332</v>
      </c>
    </row>
    <row r="65" spans="1:4" ht="15" customHeight="1" x14ac:dyDescent="0.3">
      <c r="A65" s="42" t="s">
        <v>79</v>
      </c>
      <c r="B65" s="40">
        <f>INDEX(Table6_Commodity_Output!$B$4:$B$72,MATCH($A65,Table6_Commodity_Output!$A$4:$A$72,0))</f>
        <v>14547</v>
      </c>
      <c r="C65" s="54">
        <v>99.67</v>
      </c>
      <c r="D65" s="48">
        <v>14595</v>
      </c>
    </row>
    <row r="66" spans="1:4" ht="16.5" customHeight="1" x14ac:dyDescent="0.3">
      <c r="A66" s="42" t="s">
        <v>80</v>
      </c>
      <c r="B66" s="40">
        <f>INDEX(Table6_Commodity_Output!$B$4:$B$72,MATCH($A66,Table6_Commodity_Output!$A$4:$A$72,0))</f>
        <v>4102</v>
      </c>
      <c r="C66" s="54">
        <v>93.33</v>
      </c>
      <c r="D66" s="48">
        <v>4395</v>
      </c>
    </row>
    <row r="67" spans="1:4" ht="16.5" customHeight="1" x14ac:dyDescent="0.3">
      <c r="A67" s="42" t="s">
        <v>81</v>
      </c>
      <c r="B67" s="40">
        <f>INDEX(Table6_Commodity_Output!$B$4:$B$72,MATCH($A67,Table6_Commodity_Output!$A$4:$A$72,0))</f>
        <v>8085</v>
      </c>
      <c r="C67" s="54">
        <v>96.79</v>
      </c>
      <c r="D67" s="48">
        <v>8353</v>
      </c>
    </row>
    <row r="68" spans="1:4" ht="16.5" customHeight="1" x14ac:dyDescent="0.3">
      <c r="A68" s="114" t="s">
        <v>136</v>
      </c>
      <c r="B68" s="40">
        <f>INDEX(Table6_Commodity_Output!$B$4:$B$72,MATCH($A68,Table6_Commodity_Output!$A$4:$A$72,0))</f>
        <v>1091</v>
      </c>
      <c r="C68" s="54">
        <v>102.53</v>
      </c>
      <c r="D68" s="48">
        <v>1064</v>
      </c>
    </row>
    <row r="69" spans="1:4" ht="17.25" customHeight="1" x14ac:dyDescent="0.3">
      <c r="A69" s="42" t="s">
        <v>82</v>
      </c>
      <c r="B69" s="40">
        <f>INDEX(Table6_Commodity_Output!$B$4:$B$72,MATCH($A69,Table6_Commodity_Output!$A$4:$A$72,0))</f>
        <v>21198</v>
      </c>
      <c r="C69" s="54">
        <v>94.07</v>
      </c>
      <c r="D69" s="48">
        <v>22533</v>
      </c>
    </row>
    <row r="70" spans="1:4" ht="16.5" customHeight="1" x14ac:dyDescent="0.3">
      <c r="A70" s="44" t="s">
        <v>34</v>
      </c>
      <c r="B70" s="45">
        <f>INDEX(Table6_Commodity_Output!$B$4:$B$72,MATCH($A70,Table6_Commodity_Output!$A$4:$A$72,0))</f>
        <v>26540</v>
      </c>
      <c r="C70" s="55">
        <v>91.83</v>
      </c>
      <c r="D70" s="49">
        <v>28900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Table1_Production</vt:lpstr>
      <vt:lpstr>Table2_Industry_Output_VA</vt:lpstr>
      <vt:lpstr>Table3_Supply_Consumption</vt:lpstr>
      <vt:lpstr>Table4_Employment</vt:lpstr>
      <vt:lpstr>Table5_Total_Employment</vt:lpstr>
      <vt:lpstr>Table6_Commodity_Output</vt:lpstr>
      <vt:lpstr>Table7_Real_Output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Snead, Matthew - Federal</cp:lastModifiedBy>
  <dcterms:created xsi:type="dcterms:W3CDTF">2016-09-23T18:56:51Z</dcterms:created>
  <dcterms:modified xsi:type="dcterms:W3CDTF">2025-01-31T21:40:01Z</dcterms:modified>
</cp:coreProperties>
</file>