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124"/>
  <workbookPr/>
  <mc:AlternateContent xmlns:mc="http://schemas.openxmlformats.org/markup-compatibility/2006">
    <mc:Choice Requires="x15">
      <x15ac:absPath xmlns:x15ac="http://schemas.microsoft.com/office/spreadsheetml/2010/11/ac" url="/Users/arrienc/Dropbox/ADPs/ADP#23--StateArtsParticipationDec2019/"/>
    </mc:Choice>
  </mc:AlternateContent>
  <bookViews>
    <workbookView xWindow="2280" yWindow="780" windowWidth="44120" windowHeight="25440" tabRatio="761"/>
  </bookViews>
  <sheets>
    <sheet name="Contents&gt;&gt;" sheetId="61" r:id="rId1"/>
    <sheet name="Table A-1" sheetId="1" r:id="rId2"/>
    <sheet name="Table A-2" sheetId="2" r:id="rId3"/>
    <sheet name="Table A-3" sheetId="3" r:id="rId4"/>
    <sheet name="Table A-4" sheetId="5" r:id="rId5"/>
    <sheet name="Table A-5" sheetId="28" r:id="rId6"/>
    <sheet name="Table A-6" sheetId="6" r:id="rId7"/>
    <sheet name="Table A-7" sheetId="7" r:id="rId8"/>
    <sheet name="Table A-8" sheetId="8" r:id="rId9"/>
    <sheet name="Table A-9" sheetId="9" r:id="rId10"/>
    <sheet name="Table A-10" sheetId="10" r:id="rId11"/>
    <sheet name="Table A-11" sheetId="25" r:id="rId12"/>
    <sheet name="Table A-12" sheetId="26" r:id="rId13"/>
    <sheet name="Table A-13" sheetId="27" r:id="rId14"/>
    <sheet name="Table A-14" sheetId="13" r:id="rId15"/>
    <sheet name="Table A-15" sheetId="14" r:id="rId16"/>
    <sheet name="Table A-16" sheetId="15" r:id="rId17"/>
    <sheet name="Table A-17" sheetId="16" r:id="rId18"/>
    <sheet name="Table A-18" sheetId="17" r:id="rId19"/>
    <sheet name="Table A-19" sheetId="29" r:id="rId20"/>
    <sheet name="Table A-20" sheetId="30" r:id="rId21"/>
    <sheet name="Table A-21" sheetId="31" r:id="rId22"/>
    <sheet name="Table A-22" sheetId="18" r:id="rId23"/>
    <sheet name="Table A-23" sheetId="19" r:id="rId24"/>
    <sheet name="Table A-24" sheetId="20" r:id="rId25"/>
    <sheet name="Table A-25" sheetId="23" r:id="rId26"/>
    <sheet name="Table A-26" sheetId="24" r:id="rId27"/>
    <sheet name="Table A-27" sheetId="21" r:id="rId28"/>
    <sheet name="Table A-28" sheetId="22" r:id="rId29"/>
    <sheet name="Table VA-1" sheetId="32" r:id="rId30"/>
    <sheet name="Table VA-2" sheetId="33" r:id="rId31"/>
    <sheet name="Table VA-3" sheetId="49" r:id="rId32"/>
    <sheet name="Table VA-4" sheetId="34" r:id="rId33"/>
    <sheet name="Table VA-5" sheetId="50" r:id="rId34"/>
    <sheet name="Table VA-6" sheetId="35" r:id="rId35"/>
    <sheet name="Table VA-7" sheetId="51" r:id="rId36"/>
    <sheet name="Table VA-8" sheetId="56" r:id="rId37"/>
    <sheet name="Table M-1" sheetId="36" r:id="rId38"/>
    <sheet name="Table M-2" sheetId="37" r:id="rId39"/>
    <sheet name="Table M-3" sheetId="38" r:id="rId40"/>
    <sheet name="Table M-4" sheetId="52" r:id="rId41"/>
    <sheet name="Table M-5" sheetId="57" r:id="rId42"/>
    <sheet name="Table T-1" sheetId="39" r:id="rId43"/>
    <sheet name="Table T-2" sheetId="40" r:id="rId44"/>
    <sheet name="Table T-3" sheetId="41" r:id="rId45"/>
    <sheet name="Table T-4" sheetId="53" r:id="rId46"/>
    <sheet name="Table T-5" sheetId="58" r:id="rId47"/>
    <sheet name="Table D-1" sheetId="42" r:id="rId48"/>
    <sheet name="Table D-2" sheetId="43" r:id="rId49"/>
    <sheet name="Table D-3" sheetId="44" r:id="rId50"/>
    <sheet name="Table D-4" sheetId="54" r:id="rId51"/>
    <sheet name="Table D-5" sheetId="59" r:id="rId52"/>
    <sheet name="Table L-1" sheetId="60" r:id="rId53"/>
    <sheet name="Table L-2" sheetId="45" r:id="rId54"/>
    <sheet name="Table L-3" sheetId="46" r:id="rId55"/>
    <sheet name="Table L-4" sheetId="47" r:id="rId56"/>
    <sheet name="Table L-5" sheetId="48" r:id="rId57"/>
    <sheet name="Table L-6" sheetId="55" r:id="rId58"/>
  </sheets>
  <definedNames>
    <definedName name="_xlnm.Print_Area" localSheetId="0">'Contents&gt;&gt;'!$A$1:$AE$64</definedName>
    <definedName name="_xlnm.Print_Area" localSheetId="1">'Table A-1'!$A$1:$F$21</definedName>
    <definedName name="_xlnm.Print_Area" localSheetId="10">'Table A-10'!$A$1:$T$43</definedName>
    <definedName name="_xlnm.Print_Area" localSheetId="11">'Table A-11'!$A$1:$J$9</definedName>
    <definedName name="_xlnm.Print_Area" localSheetId="12">'Table A-12'!$A$1:$D$18</definedName>
    <definedName name="_xlnm.Print_Area" localSheetId="13">'Table A-13'!$A$1:$F$22</definedName>
    <definedName name="_xlnm.Print_Area" localSheetId="14">'Table A-14'!$A$1:$AK$38</definedName>
    <definedName name="_xlnm.Print_Area" localSheetId="15">'Table A-15'!$A$1:$L$16</definedName>
    <definedName name="_xlnm.Print_Area" localSheetId="16">'Table A-16'!$A$1:$F$29</definedName>
    <definedName name="_xlnm.Print_Area" localSheetId="17">'Table A-17'!$A$1:$M$42</definedName>
    <definedName name="_xlnm.Print_Area" localSheetId="18">'Table A-18'!$A$1:$L$22</definedName>
    <definedName name="_xlnm.Print_Area" localSheetId="19">'Table A-19'!$A$1:$F$13</definedName>
    <definedName name="_xlnm.Print_Area" localSheetId="2">'Table A-2'!$A$1:$V$40</definedName>
    <definedName name="_xlnm.Print_Area" localSheetId="20">'Table A-20'!$A$1:$F$12</definedName>
    <definedName name="_xlnm.Print_Area" localSheetId="21">'Table A-21'!$A$1:$F$7</definedName>
    <definedName name="_xlnm.Print_Area" localSheetId="22">'Table A-22'!$A$1:$J$16</definedName>
    <definedName name="_xlnm.Print_Area" localSheetId="23">'Table A-23'!$A$1:$J$17</definedName>
    <definedName name="_xlnm.Print_Area" localSheetId="24">'Table A-24'!$A$1:$P$42</definedName>
    <definedName name="_xlnm.Print_Area" localSheetId="25">'Table A-25'!$A$1:$F$20</definedName>
    <definedName name="_xlnm.Print_Area" localSheetId="26">'Table A-26'!$A$1:$AE$39</definedName>
    <definedName name="_xlnm.Print_Area" localSheetId="27">'Table A-27'!$A$1:$F$7</definedName>
    <definedName name="_xlnm.Print_Area" localSheetId="28">'Table A-28'!$A$1:$P$42</definedName>
    <definedName name="_xlnm.Print_Area" localSheetId="4">'Table A-4'!$A$1:$D$15</definedName>
    <definedName name="_xlnm.Print_Area" localSheetId="5">'Table A-5'!$A$1:$F$15</definedName>
    <definedName name="_xlnm.Print_Area" localSheetId="6">'Table A-6'!$A$1:$F$29</definedName>
    <definedName name="_xlnm.Print_Area" localSheetId="7">'Table A-7'!$A$1:$AV$41</definedName>
    <definedName name="_xlnm.Print_Area" localSheetId="8">'Table A-8'!$A$1:$J$35</definedName>
    <definedName name="_xlnm.Print_Area" localSheetId="9">'Table A-9'!$A$1:$F$22</definedName>
    <definedName name="_xlnm.Print_Area" localSheetId="47">'Table D-1'!$A$1:$D$13</definedName>
    <definedName name="_xlnm.Print_Area" localSheetId="48">'Table D-2'!$A$1:$D$12</definedName>
    <definedName name="_xlnm.Print_Area" localSheetId="49">'Table D-3'!$A$1:$E$14</definedName>
    <definedName name="_xlnm.Print_Area" localSheetId="50">'Table D-4'!$A$1:$D$13</definedName>
    <definedName name="_xlnm.Print_Area" localSheetId="51">'Table D-5'!$A$1:$F$13</definedName>
    <definedName name="_xlnm.Print_Area" localSheetId="52">'Table L-1'!$A$1:$D$13</definedName>
    <definedName name="_xlnm.Print_Area" localSheetId="53">'Table L-2'!$A$1:$N$16</definedName>
    <definedName name="_xlnm.Print_Area" localSheetId="54">'Table L-3'!$A$1:$D$12</definedName>
    <definedName name="_xlnm.Print_Area" localSheetId="55">'Table L-4'!$A$1:$K$15</definedName>
    <definedName name="_xlnm.Print_Area" localSheetId="56">'Table L-5'!$A$1:$E$14</definedName>
    <definedName name="_xlnm.Print_Area" localSheetId="57">'Table L-6'!$A$1:$D$13</definedName>
    <definedName name="_xlnm.Print_Area" localSheetId="37">'Table M-1'!$A$1:$D$13</definedName>
    <definedName name="_xlnm.Print_Area" localSheetId="38">'Table M-2'!$A$1:$D$12</definedName>
    <definedName name="_xlnm.Print_Area" localSheetId="39">'Table M-3'!$A$1:$E$13</definedName>
    <definedName name="_xlnm.Print_Area" localSheetId="40">'Table M-4'!$A$1:$J$14</definedName>
    <definedName name="_xlnm.Print_Area" localSheetId="41">'Table M-5'!$A$1:$H$12</definedName>
    <definedName name="_xlnm.Print_Area" localSheetId="42">'Table T-1'!$A$1:$D$13</definedName>
    <definedName name="_xlnm.Print_Area" localSheetId="43">'Table T-2'!$A$1:$D$13</definedName>
    <definedName name="_xlnm.Print_Area" localSheetId="44">'Table T-3'!$A$1:$D$15</definedName>
    <definedName name="_xlnm.Print_Area" localSheetId="45">'Table T-4'!$A$1:$D$13</definedName>
    <definedName name="_xlnm.Print_Area" localSheetId="46">'Table T-5'!$A$1:$H$12</definedName>
    <definedName name="_xlnm.Print_Area" localSheetId="29">'Table VA-1'!$A$1:$D$11</definedName>
    <definedName name="_xlnm.Print_Area" localSheetId="30">'Table VA-2'!$A$1:$D$13</definedName>
    <definedName name="_xlnm.Print_Area" localSheetId="31">'Table VA-3'!$A$1:$J$11</definedName>
    <definedName name="_xlnm.Print_Area" localSheetId="32">'Table VA-4'!$A$1:$J$15</definedName>
    <definedName name="_xlnm.Print_Area" localSheetId="33">'Table VA-5'!$A$1:$P$12</definedName>
    <definedName name="_xlnm.Print_Area" localSheetId="34">'Table VA-6'!$A$1:$D$13</definedName>
    <definedName name="_xlnm.Print_Area" localSheetId="35">'Table VA-7'!$A$1:$F$13</definedName>
    <definedName name="_xlnm.Print_Area" localSheetId="36">'Table VA-8'!$A$1:$H$12</definedName>
  </definedNames>
  <calcPr calcId="152511" concurrentCalc="0"/>
  <extLst>
    <ext xmlns:mx="http://schemas.microsoft.com/office/mac/excel/2008/main" uri="{7523E5D3-25F3-A5E0-1632-64F254C22452}">
      <mx:ArchID Flags="2"/>
    </ext>
    <ext uri="{140A7094-0E35-4892-8432-C4D2E57EDEB5}">
      <x15:workbookPr chartTrackingRefBase="1"/>
    </ext>
  </extLst>
</workbook>
</file>

<file path=xl/calcChain.xml><?xml version="1.0" encoding="utf-8"?>
<calcChain xmlns="http://schemas.openxmlformats.org/spreadsheetml/2006/main">
  <c r="AA8" i="2" l="1"/>
  <c r="Z8" i="2"/>
  <c r="AA9" i="2"/>
  <c r="Z9" i="2"/>
  <c r="Y9" i="2"/>
  <c r="W9" i="2"/>
</calcChain>
</file>

<file path=xl/sharedStrings.xml><?xml version="1.0" encoding="utf-8"?>
<sst xmlns="http://schemas.openxmlformats.org/spreadsheetml/2006/main" count="3343" uniqueCount="501">
  <si>
    <t/>
  </si>
  <si>
    <t>[Standard errors appear in parentheses]</t>
  </si>
  <si>
    <t>Artistic, creative, and cultural activity</t>
  </si>
  <si>
    <t>Attended in last 12 months</t>
  </si>
  <si>
    <t>Did not attend</t>
  </si>
  <si>
    <t xml:space="preserve"> </t>
  </si>
  <si>
    <t>Any artistic, creative, and cultural activity</t>
  </si>
  <si>
    <t>SOURCE: National Endowment for the Arts, 2017 Survey of Public Participation in the Arts (SPPA), Core II.</t>
  </si>
  <si>
    <t>Characteristic</t>
  </si>
  <si>
    <t>Percentage distribution of U.S. adults</t>
  </si>
  <si>
    <t>Fair or festival that featured crafts, visual arts, or performing artists</t>
  </si>
  <si>
    <t>Art exhibit, such as paintings, sculpture, pottery, photography, or digital art</t>
  </si>
  <si>
    <t>†</t>
  </si>
  <si>
    <t>Gender</t>
  </si>
  <si>
    <t>Race/ethnicity</t>
  </si>
  <si>
    <t>Age</t>
  </si>
  <si>
    <t>Highest level of education</t>
  </si>
  <si>
    <t>!</t>
  </si>
  <si>
    <t>‡</t>
  </si>
  <si>
    <t>(†)</t>
  </si>
  <si>
    <t>At least once a week</t>
  </si>
  <si>
    <t>At least once a month but not every week</t>
  </si>
  <si>
    <t>At least 3 or 4 times but not every month</t>
  </si>
  <si>
    <t>1 or 2 times a year</t>
  </si>
  <si>
    <t>Reasons</t>
  </si>
  <si>
    <t>Percent reporting why attended event</t>
  </si>
  <si>
    <t>To socialize with family or friends</t>
  </si>
  <si>
    <t>To see a specific, individual performer or exhibit</t>
  </si>
  <si>
    <t>To support a community organization or event</t>
  </si>
  <si>
    <t>To learn or experience something new</t>
  </si>
  <si>
    <t>To experience high-quality art</t>
  </si>
  <si>
    <t>To experience a performance in a particular location</t>
  </si>
  <si>
    <t>To feel creative or creatively inspired</t>
  </si>
  <si>
    <t>To celebrate your own or your family's cultural heritage</t>
  </si>
  <si>
    <t>For some other reason</t>
  </si>
  <si>
    <t>NOTE: Respondents could answer "Yes" to one or more reasons. Artistic, creative, and cultural activities include fairs or festivals that featured crafts, visual arts, or performing artists such as musicians, singer, dancer, or actors; art exhibits, such as paintings, sculpture, pottery, photography, or digital art; live music performances; live plays or musicals; live dance performances; events featuring a poet or writer; and other kinds of live performances.</t>
  </si>
  <si>
    <t>Arts activity</t>
  </si>
  <si>
    <t>Any performing or visual arts activity</t>
  </si>
  <si>
    <t>SOURCE: National Endowment for the Arts, 2017 Survey of Public Participation in the Arts (SPPA), Core I.</t>
  </si>
  <si>
    <t>Performing arts attendance</t>
  </si>
  <si>
    <t>Visual arts activity</t>
  </si>
  <si>
    <t>Jazz performance</t>
  </si>
  <si>
    <t>Latin, Spanish, or salsa music performance</t>
  </si>
  <si>
    <t>Classical music performance</t>
  </si>
  <si>
    <t>Opera</t>
  </si>
  <si>
    <t>Musical stage play</t>
  </si>
  <si>
    <t>Performance of a nonmusical stage play</t>
  </si>
  <si>
    <t>Ballet performance</t>
  </si>
  <si>
    <t>Dance performance other than ballet</t>
  </si>
  <si>
    <t>Other live music, dance, or theater performance</t>
  </si>
  <si>
    <t>Go to an outdoor festival that featured performing artists</t>
  </si>
  <si>
    <t>Visit an art museum or gallery</t>
  </si>
  <si>
    <t>Go to a crafts fair or a visual arts festival</t>
  </si>
  <si>
    <t>Average number of attendances</t>
  </si>
  <si>
    <t>Type of books and literature</t>
  </si>
  <si>
    <t>Read (or listened) in last 12 months</t>
  </si>
  <si>
    <t>Did not read (or listen)</t>
  </si>
  <si>
    <t>Novels or short stories</t>
  </si>
  <si>
    <t>Poetry</t>
  </si>
  <si>
    <t>Plays</t>
  </si>
  <si>
    <t>Read a book in last 12 months</t>
  </si>
  <si>
    <t>Average number of books read</t>
  </si>
  <si>
    <t>Any books</t>
  </si>
  <si>
    <t>NOTE: Excludes books required for work or school.</t>
  </si>
  <si>
    <t>Type of art or content</t>
  </si>
  <si>
    <t>Used electronic devices and media to consume art</t>
  </si>
  <si>
    <t>Did not use electronic devices and media to consume art</t>
  </si>
  <si>
    <t>Jazz music</t>
  </si>
  <si>
    <t>Latin, Spanish, or salsa music</t>
  </si>
  <si>
    <t>Classical music or opera</t>
  </si>
  <si>
    <t>Other kinds of music, such as rock, pop, country, folk, rap or hip-hop</t>
  </si>
  <si>
    <t>Theater productions, such as musicals or plays, or information about theater</t>
  </si>
  <si>
    <t>Dance performances or programs or information about dance</t>
  </si>
  <si>
    <t>Programs or information about visual arts</t>
  </si>
  <si>
    <t>Programs or information about books or writers</t>
  </si>
  <si>
    <t>Programs or information about science or technology</t>
  </si>
  <si>
    <t>Programs or information about history</t>
  </si>
  <si>
    <t>Paintings, scuplture, pottery, or other visual art</t>
  </si>
  <si>
    <t>NOTE: Examples of "devices" include TV, radio, record-, cassette-, CD-, and DVD-players, computers, laptops, tablets, cell phones, and other mobile devices.</t>
  </si>
  <si>
    <t>Type of art or science-, history- or art-related content</t>
  </si>
  <si>
    <t>Any type of art or science-, history- or art-related content</t>
  </si>
  <si>
    <t>Other kinds of music</t>
  </si>
  <si>
    <t>Theater productions or information about theater</t>
  </si>
  <si>
    <t>Art-making activity</t>
  </si>
  <si>
    <t>Participated</t>
  </si>
  <si>
    <t>Did not participate</t>
  </si>
  <si>
    <t>Any art-making activity</t>
  </si>
  <si>
    <t>Any Performing art</t>
  </si>
  <si>
    <t>Any Visual art</t>
  </si>
  <si>
    <t>Creative writing</t>
  </si>
  <si>
    <t>Participated in the last 12 months</t>
  </si>
  <si>
    <t>Percent reporting why participated in an activity</t>
  </si>
  <si>
    <t>To participate in your local community</t>
  </si>
  <si>
    <t>To spend time with family or friends</t>
  </si>
  <si>
    <t>To have or record an experience at a specific location</t>
  </si>
  <si>
    <t>For health reasons</t>
  </si>
  <si>
    <t>NOTE: Respondents could answer "Yes" to one or more reasons.</t>
  </si>
  <si>
    <t>SOURCE: National Endowment for the Arts, 2017 Survey of Public Participation in the Arts (SPPA), Module C.</t>
  </si>
  <si>
    <t>Sharing art</t>
  </si>
  <si>
    <t>Intended audience</t>
  </si>
  <si>
    <t>Just yourself</t>
  </si>
  <si>
    <t>Only people you know personally</t>
  </si>
  <si>
    <t>General public</t>
  </si>
  <si>
    <t>NOTE: Performing arts includes singing, playing any musical instrument, dancing, or acting. Visual art includes painting, drawing, sculpting, or making prints; taking photographs; editing photographs; creating films or videos; designing or creating animations, digital art, computer graphics, or video games; making pottery, ceramics, or jewelry; doing leatherwork, metalwork, or woodwork; weaving, crocheting, quilting, needleworking, knitting, or sewing; and scrapbooking, origami, or other paper-based art.</t>
  </si>
  <si>
    <t>Arts availability</t>
  </si>
  <si>
    <t>Disagree</t>
  </si>
  <si>
    <t>Agree</t>
  </si>
  <si>
    <t>There are many different kinds of arts and cultural activities in my neighborhood or community</t>
  </si>
  <si>
    <t>There are plenty of opportunities for me to take part in arts and cultural activities in my neighborhood or community</t>
  </si>
  <si>
    <t>It is easy for me to find information about the arts in my neighborhood or community</t>
  </si>
  <si>
    <t>SOURCE: National Endowment for the Arts, 2017 Survey of Public Participation in the Arts (SPPA), Module E.</t>
  </si>
  <si>
    <t>Region</t>
  </si>
  <si>
    <t>Type of art</t>
  </si>
  <si>
    <t>Music – either voice-training or playing an instrument</t>
  </si>
  <si>
    <t>Photography or filmmaking</t>
  </si>
  <si>
    <t>Other visual arts such as drawing, painting, pottery, weaving, or graphic or fashion design</t>
  </si>
  <si>
    <t>Acting or theater</t>
  </si>
  <si>
    <t>Dance</t>
  </si>
  <si>
    <t>Art history or art or music appreciation</t>
  </si>
  <si>
    <t>Computer animation or digital art</t>
  </si>
  <si>
    <t>Type of art lesson or class</t>
  </si>
  <si>
    <t>Any type of art</t>
  </si>
  <si>
    <t>NOTE: Includes lessons or classes taken online.</t>
  </si>
  <si>
    <t>Median number of books read</t>
  </si>
  <si>
    <t>Percent estimates</t>
  </si>
  <si>
    <t>Read any books</t>
  </si>
  <si>
    <t>Did not read any books</t>
  </si>
  <si>
    <t>1-5 books</t>
  </si>
  <si>
    <t>6-11 books</t>
  </si>
  <si>
    <t>12-49 books</t>
  </si>
  <si>
    <t>50 or more books</t>
  </si>
  <si>
    <t>SOURCE: National Endowment for the Arts, 2017 Survey of Public Participation in the Arts (SPPA), Module A.</t>
  </si>
  <si>
    <t>Median number of attendances</t>
  </si>
  <si>
    <t>Type of venue</t>
  </si>
  <si>
    <t>Attended event at type of venue</t>
  </si>
  <si>
    <t>Did not attend event at type of venue</t>
  </si>
  <si>
    <t>College or university campus</t>
  </si>
  <si>
    <t>Elementary, middle, or high school</t>
  </si>
  <si>
    <t>Church, synagogue, or other place of worship</t>
  </si>
  <si>
    <t>Theater, concert hall, or auditorium</t>
  </si>
  <si>
    <t>Restaurant, bar, nightclub, or coffee shop</t>
  </si>
  <si>
    <t>Museum or gallery</t>
  </si>
  <si>
    <t>Park or open-air facility</t>
  </si>
  <si>
    <t>Community center or public library</t>
  </si>
  <si>
    <t>Some other location</t>
  </si>
  <si>
    <t>Sang, made music, danced or acted at type of venue</t>
  </si>
  <si>
    <t>Did not sing, dance or act at type of venue</t>
  </si>
  <si>
    <t>School, public library, or community center</t>
  </si>
  <si>
    <t>Private home</t>
  </si>
  <si>
    <t>SOURCE: National Endowment for the Arts, 2017 Survey of Public Participation in the Arts (SPPA), Module B.</t>
  </si>
  <si>
    <t>Did arts or crafts or photography or films or videos or other visual art at type of venue</t>
  </si>
  <si>
    <t>Did not do any visual arts at type of venue</t>
  </si>
  <si>
    <t>Yes</t>
  </si>
  <si>
    <t>No</t>
  </si>
  <si>
    <t>Locale</t>
  </si>
  <si>
    <t>NOTE: Visual art includes painting, drawing, sculpting, or making prints; taking photographs; editing photographs; creating films or videos; designing or creating animations, digital art, computer graphics, or video games; making pottery, ceramics, or jewelry; doing leatherwork, metalwork, or woodwork; weaving, crocheting, quilting, needleworking, knitting, or sewing; and scrapbooking, origami, or other paper-based art.</t>
  </si>
  <si>
    <t>Live music performance</t>
  </si>
  <si>
    <t>NOTE: Includes performances by professional, community or student performers.</t>
  </si>
  <si>
    <t>Live play or musical</t>
  </si>
  <si>
    <t>Live dance performance</t>
  </si>
  <si>
    <t>Note: Dance includes practicing or performing dance, doing dance as exercise, or dancing at wedding or party, or in a club.</t>
  </si>
  <si>
    <t>Make pottery, ceramics, or jewelry</t>
  </si>
  <si>
    <t>Do leatherwork, metalwork, or woodwork</t>
  </si>
  <si>
    <t>Weave, crochet, quilt, needlework, knit, or sew</t>
  </si>
  <si>
    <t>Do scrapbooking, origami, or other paper-based art</t>
  </si>
  <si>
    <t>Type of music</t>
  </si>
  <si>
    <t xml:space="preserve">Note: Respondents were asked to exclude elementary or high school performances. </t>
  </si>
  <si>
    <t>Note: Repsondents were asked to exclude elementary or high school performances.</t>
  </si>
  <si>
    <t>Table A-1.</t>
  </si>
  <si>
    <r>
      <t>Live music performance</t>
    </r>
    <r>
      <rPr>
        <b/>
        <vertAlign val="superscript"/>
        <sz val="10"/>
        <rFont val="Calibri"/>
        <family val="2"/>
        <scheme val="minor"/>
      </rPr>
      <t>1</t>
    </r>
  </si>
  <si>
    <r>
      <t>Live play or musical</t>
    </r>
    <r>
      <rPr>
        <b/>
        <vertAlign val="superscript"/>
        <sz val="10"/>
        <rFont val="Calibri"/>
        <family val="2"/>
        <scheme val="minor"/>
      </rPr>
      <t>1</t>
    </r>
  </si>
  <si>
    <r>
      <t>Live dance performance</t>
    </r>
    <r>
      <rPr>
        <b/>
        <vertAlign val="superscript"/>
        <sz val="10"/>
        <rFont val="Calibri"/>
        <family val="2"/>
        <scheme val="minor"/>
      </rPr>
      <t>1</t>
    </r>
  </si>
  <si>
    <r>
      <t>Event featuring a poet or writer</t>
    </r>
    <r>
      <rPr>
        <b/>
        <vertAlign val="superscript"/>
        <sz val="10"/>
        <rFont val="Calibri"/>
        <family val="2"/>
        <scheme val="minor"/>
      </rPr>
      <t>2</t>
    </r>
  </si>
  <si>
    <r>
      <t>Other kind of live performance</t>
    </r>
    <r>
      <rPr>
        <b/>
        <vertAlign val="superscript"/>
        <sz val="10"/>
        <rFont val="Calibri"/>
        <family val="2"/>
        <scheme val="minor"/>
      </rPr>
      <t>3</t>
    </r>
  </si>
  <si>
    <r>
      <t>1</t>
    </r>
    <r>
      <rPr>
        <sz val="9"/>
        <rFont val="Calibri"/>
        <family val="2"/>
        <scheme val="minor"/>
      </rPr>
      <t xml:space="preserve"> Includes professional, community, or student musicians/performers.</t>
    </r>
  </si>
  <si>
    <r>
      <t>2</t>
    </r>
    <r>
      <rPr>
        <sz val="9"/>
        <rFont val="Calibri"/>
        <family val="2"/>
        <scheme val="minor"/>
      </rPr>
      <t xml:space="preserve"> Examples of an 'event featuring a poet or writer' include book signings, readings, or poetry slams. Excludes bible readings that are part of regular church services and reading events for children.</t>
    </r>
  </si>
  <si>
    <r>
      <t>3</t>
    </r>
    <r>
      <rPr>
        <sz val="9"/>
        <rFont val="Calibri"/>
        <family val="2"/>
        <scheme val="minor"/>
      </rPr>
      <t xml:space="preserve"> Examples of 'other kind of live performance' include storytelling, standup or improv comedy, puppetry, or a circus performance.</t>
    </r>
  </si>
  <si>
    <t>Fair or festival that featured crafts,</t>
  </si>
  <si>
    <t xml:space="preserve">visual arts, or performing artists such </t>
  </si>
  <si>
    <t>as musicians, singers, dancers, or actors</t>
  </si>
  <si>
    <t>Art exhibit, such as paintings, sculpture,</t>
  </si>
  <si>
    <t>pottery, photography, or digital art</t>
  </si>
  <si>
    <t>Table A-2.</t>
  </si>
  <si>
    <t>Total</t>
  </si>
  <si>
    <t>Male</t>
  </si>
  <si>
    <t>Female</t>
  </si>
  <si>
    <t>Hispanic</t>
  </si>
  <si>
    <t>Other</t>
  </si>
  <si>
    <t>White only</t>
  </si>
  <si>
    <t>Black only</t>
  </si>
  <si>
    <t>Asian only</t>
  </si>
  <si>
    <t>18-24</t>
  </si>
  <si>
    <t>25-34</t>
  </si>
  <si>
    <t>35-44</t>
  </si>
  <si>
    <t>45-54</t>
  </si>
  <si>
    <t>55-64</t>
  </si>
  <si>
    <t>65-74</t>
  </si>
  <si>
    <t>75+</t>
  </si>
  <si>
    <t>Grade school</t>
  </si>
  <si>
    <t>Some high school</t>
  </si>
  <si>
    <t>High school graduate</t>
  </si>
  <si>
    <t>Some college/Associate degree</t>
  </si>
  <si>
    <t>College graduate</t>
  </si>
  <si>
    <t>Graduate school</t>
  </si>
  <si>
    <t xml:space="preserve">! Interpret data with caution. The coefficient of variation (CV) for this estimate is between 30 and 50 percent. </t>
  </si>
  <si>
    <t>† Not applicable.</t>
  </si>
  <si>
    <r>
      <t>2</t>
    </r>
    <r>
      <rPr>
        <sz val="9"/>
        <rFont val="Calibri"/>
        <family val="2"/>
        <scheme val="minor"/>
      </rPr>
      <t xml:space="preserve"> Examples of an "event featuring a poet or writer" include book signings, readings, or poetry slams. Excludes bible readings that are part of regular church services and reading events for children.</t>
    </r>
  </si>
  <si>
    <r>
      <t>3</t>
    </r>
    <r>
      <rPr>
        <sz val="9"/>
        <rFont val="Calibri"/>
        <family val="2"/>
        <scheme val="minor"/>
      </rPr>
      <t xml:space="preserve"> Examples of "other kind of live performance" include storytelling, standup or improv comedy, puppetry, or a circus performance.</t>
    </r>
  </si>
  <si>
    <t>‡ Reporting standards not met. Either there are too few cases for a reliable estimate or the coefficient of variation (CV) is 50 percent or greater.</t>
  </si>
  <si>
    <t>Table A-3.</t>
  </si>
  <si>
    <r>
      <rPr>
        <vertAlign val="superscript"/>
        <sz val="9"/>
        <color rgb="FF000000"/>
        <rFont val="Calibri"/>
        <family val="2"/>
        <scheme val="minor"/>
      </rPr>
      <t>1</t>
    </r>
    <r>
      <rPr>
        <sz val="9"/>
        <color indexed="8"/>
        <rFont val="Calibri"/>
        <family val="2"/>
        <scheme val="minor"/>
      </rPr>
      <t xml:space="preserve"> Includes professional, community, or student musicians/performers.</t>
    </r>
  </si>
  <si>
    <r>
      <rPr>
        <vertAlign val="superscript"/>
        <sz val="9"/>
        <rFont val="Calibri"/>
        <family val="2"/>
        <scheme val="minor"/>
      </rPr>
      <t>2</t>
    </r>
    <r>
      <rPr>
        <sz val="9"/>
        <rFont val="Calibri"/>
        <family val="2"/>
        <scheme val="minor"/>
      </rPr>
      <t xml:space="preserve"> Examples of an 'event featuring a poet or writer' include book signings, readings, or poetry slams. Excludes bible readings that are part of regular church services and reading events for children.</t>
    </r>
  </si>
  <si>
    <r>
      <rPr>
        <vertAlign val="superscript"/>
        <sz val="9"/>
        <rFont val="Calibri"/>
        <family val="2"/>
        <scheme val="minor"/>
      </rPr>
      <t>3</t>
    </r>
    <r>
      <rPr>
        <sz val="9"/>
        <rFont val="Calibri"/>
        <family val="2"/>
        <scheme val="minor"/>
      </rPr>
      <t xml:space="preserve"> Examples of 'other kind of live performance' include storytelling, standup or improv comedy, puppetry, or a circus performance.</t>
    </r>
  </si>
  <si>
    <t>musicians, singers, dancers, or actors</t>
  </si>
  <si>
    <t>Fair or festival that featured crafts, visual arts, or performing artists such as</t>
  </si>
  <si>
    <t>Table A-4.</t>
  </si>
  <si>
    <t>Percentage of U.S. adults who reported various reasons for attending artistic, creative, and cultural activities during the last 12 months: 2017</t>
  </si>
  <si>
    <t>Table A-5.</t>
  </si>
  <si>
    <r>
      <t>Any performance arts attendance</t>
    </r>
    <r>
      <rPr>
        <b/>
        <vertAlign val="superscript"/>
        <sz val="10"/>
        <rFont val="Calibri"/>
        <family val="2"/>
        <scheme val="minor"/>
      </rPr>
      <t>1</t>
    </r>
  </si>
  <si>
    <r>
      <t>Any visual arts activity</t>
    </r>
    <r>
      <rPr>
        <b/>
        <vertAlign val="superscript"/>
        <sz val="10"/>
        <rFont val="Calibri"/>
        <family val="2"/>
        <scheme val="minor"/>
      </rPr>
      <t>2</t>
    </r>
  </si>
  <si>
    <t>Table A-6.</t>
  </si>
  <si>
    <r>
      <t>1</t>
    </r>
    <r>
      <rPr>
        <sz val="9"/>
        <rFont val="Calibri"/>
        <family val="2"/>
        <scheme val="minor"/>
      </rPr>
      <t xml:space="preserve"> Except for attending outdoor festivals, respondents were asked to exclude elementary or high school performances. Respondents were required to respond 'yes' or 'no' to at least one of the 10 performing arts activities to be included in the summary estimate for any performing arts attendances</t>
    </r>
  </si>
  <si>
    <r>
      <t>2</t>
    </r>
    <r>
      <rPr>
        <sz val="9"/>
        <rFont val="Calibri"/>
        <family val="2"/>
        <scheme val="minor"/>
      </rPr>
      <t xml:space="preserve"> Respondents were required to respond "yes" or "no" to at least one of 3 visual arts activities to be included in the summary estimate for any visual arts activities.</t>
    </r>
  </si>
  <si>
    <r>
      <t>3</t>
    </r>
    <r>
      <rPr>
        <sz val="9"/>
        <rFont val="Calibri"/>
        <family val="2"/>
        <scheme val="minor"/>
      </rPr>
      <t xml:space="preserve"> Respondents were asked to include any park in which their visit was at least in part because of the historical or design value of the park.</t>
    </r>
  </si>
  <si>
    <r>
      <t>Visit a historic park, monument, building or neighborhood</t>
    </r>
    <r>
      <rPr>
        <b/>
        <vertAlign val="superscript"/>
        <sz val="10"/>
        <rFont val="Calibri"/>
        <family val="2"/>
        <scheme val="minor"/>
      </rPr>
      <t>3</t>
    </r>
  </si>
  <si>
    <t>Table A-7.</t>
  </si>
  <si>
    <r>
      <t>Total number of attendances</t>
    </r>
    <r>
      <rPr>
        <b/>
        <vertAlign val="superscript"/>
        <sz val="10"/>
        <rFont val="Calibri"/>
        <family val="2"/>
        <scheme val="minor"/>
      </rPr>
      <t>1</t>
    </r>
  </si>
  <si>
    <r>
      <t>Any performance arts attendance</t>
    </r>
    <r>
      <rPr>
        <b/>
        <vertAlign val="superscript"/>
        <sz val="10"/>
        <rFont val="Calibri"/>
        <family val="2"/>
        <scheme val="minor"/>
      </rPr>
      <t>2</t>
    </r>
  </si>
  <si>
    <r>
      <t>Any visual arts activity</t>
    </r>
    <r>
      <rPr>
        <b/>
        <vertAlign val="superscript"/>
        <sz val="10"/>
        <rFont val="Calibri"/>
        <family val="2"/>
        <scheme val="minor"/>
      </rPr>
      <t>3</t>
    </r>
  </si>
  <si>
    <t>Table A-8.</t>
  </si>
  <si>
    <t>comtemporary, folk, traditional, or tap dance</t>
  </si>
  <si>
    <t>Dance performance other than ballet, such as modern,</t>
  </si>
  <si>
    <t xml:space="preserve">Visit a historic park or monument, or tour a building or </t>
  </si>
  <si>
    <r>
      <t>neighborhood for its historic or design value</t>
    </r>
    <r>
      <rPr>
        <vertAlign val="superscript"/>
        <sz val="10"/>
        <rFont val="Calibri"/>
        <family val="2"/>
        <scheme val="minor"/>
      </rPr>
      <t>3</t>
    </r>
  </si>
  <si>
    <t>†Not applicable.</t>
  </si>
  <si>
    <r>
      <t>1</t>
    </r>
    <r>
      <rPr>
        <sz val="9"/>
        <rFont val="Calibri"/>
        <family val="2"/>
        <scheme val="minor"/>
      </rPr>
      <t xml:space="preserve"> Calculations of total attendances at arts events do not account for respondents with missing data. Both respondents who did not indicate whether they attended events as well as respondents who indicated that they did attend events but did not provide the number of events they attended are excluded from this analysis. Thus, this calculation underestimates the number of attendances. </t>
    </r>
  </si>
  <si>
    <r>
      <t>2</t>
    </r>
    <r>
      <rPr>
        <sz val="9"/>
        <rFont val="Calibri"/>
        <family val="2"/>
        <scheme val="minor"/>
      </rPr>
      <t xml:space="preserve"> Except for attending outdoor festivals, respondents were asked to exclude elementary or high school performances. Respondents were required to respond 'yes' or 'no' to at least one of the 10 performing arts activities to be included in the summary estimate for any performing arts attendances</t>
    </r>
  </si>
  <si>
    <r>
      <t>3</t>
    </r>
    <r>
      <rPr>
        <sz val="9"/>
        <rFont val="Calibri"/>
        <family val="2"/>
        <scheme val="minor"/>
      </rPr>
      <t xml:space="preserve"> Respondents were required to respond "yes" or "no" to at least one of 3 visual arts activities to be included in the summary estimate for any visual arts activities.</t>
    </r>
  </si>
  <si>
    <r>
      <t>4</t>
    </r>
    <r>
      <rPr>
        <sz val="9"/>
        <rFont val="Calibri"/>
        <family val="2"/>
        <scheme val="minor"/>
      </rPr>
      <t xml:space="preserve"> Respondents were asked to include any park in which their visit was at least in part because of the historical or design value of the park.</t>
    </r>
  </si>
  <si>
    <t xml:space="preserve">Any performing or visual arts activity (excluding other live </t>
  </si>
  <si>
    <t xml:space="preserve">Any live arts attendance (excluding other live performances </t>
  </si>
  <si>
    <r>
      <t>and outdoor festivals)</t>
    </r>
    <r>
      <rPr>
        <vertAlign val="superscript"/>
        <sz val="10"/>
        <rFont val="Calibri"/>
        <family val="2"/>
        <scheme val="minor"/>
      </rPr>
      <t>2</t>
    </r>
  </si>
  <si>
    <t>performances, fairs or festivals, and historic sites)</t>
  </si>
  <si>
    <r>
      <t>neighborhood for its historic or design value</t>
    </r>
    <r>
      <rPr>
        <vertAlign val="superscript"/>
        <sz val="10"/>
        <rFont val="Calibri"/>
        <family val="2"/>
        <scheme val="minor"/>
      </rPr>
      <t>4</t>
    </r>
  </si>
  <si>
    <r>
      <t>1</t>
    </r>
    <r>
      <rPr>
        <sz val="9"/>
        <rFont val="Calibri"/>
        <family val="2"/>
        <scheme val="minor"/>
      </rPr>
      <t xml:space="preserve"> Except for attending outdoor festivals, respondents were asked to exclude elementary or high school performances. Respondents were required to respond 'yes' or 'no' to at least one of the 10 performing arts activities to be included in the summary estimate for any performing arts attendances</t>
    </r>
    <r>
      <rPr>
        <vertAlign val="superscript"/>
        <sz val="9"/>
        <rFont val="Calibri"/>
        <family val="2"/>
        <scheme val="minor"/>
      </rPr>
      <t>.</t>
    </r>
  </si>
  <si>
    <r>
      <t>Any books</t>
    </r>
    <r>
      <rPr>
        <b/>
        <vertAlign val="superscript"/>
        <sz val="10"/>
        <rFont val="Calibri"/>
        <family val="2"/>
        <scheme val="minor"/>
      </rPr>
      <t>1</t>
    </r>
  </si>
  <si>
    <r>
      <t>Novels or short stories</t>
    </r>
    <r>
      <rPr>
        <b/>
        <vertAlign val="superscript"/>
        <sz val="10"/>
        <rFont val="Calibri"/>
        <family val="2"/>
        <scheme val="minor"/>
      </rPr>
      <t>2</t>
    </r>
  </si>
  <si>
    <r>
      <t>Poetry</t>
    </r>
    <r>
      <rPr>
        <b/>
        <vertAlign val="superscript"/>
        <sz val="10"/>
        <rFont val="Calibri"/>
        <family val="2"/>
        <scheme val="minor"/>
      </rPr>
      <t>2</t>
    </r>
  </si>
  <si>
    <r>
      <t>Plays</t>
    </r>
    <r>
      <rPr>
        <b/>
        <vertAlign val="superscript"/>
        <sz val="10"/>
        <rFont val="Calibri"/>
        <family val="2"/>
        <scheme val="minor"/>
      </rPr>
      <t>2</t>
    </r>
  </si>
  <si>
    <r>
      <t>Listen to any audiobooks</t>
    </r>
    <r>
      <rPr>
        <b/>
        <vertAlign val="superscript"/>
        <sz val="10"/>
        <rFont val="Calibri"/>
        <family val="2"/>
        <scheme val="minor"/>
      </rPr>
      <t>3</t>
    </r>
  </si>
  <si>
    <t>Table A-9.</t>
  </si>
  <si>
    <t>Percentage distribution of U.S. adults who read during the last 12 months, by type of literature, and percentage distribution of U.S. adults who listened to any audiobooks or read any books using electronic devices during the last 12 months: 2017</t>
  </si>
  <si>
    <t xml:space="preserve">Read any books using electronic devices, such as e-readers, </t>
  </si>
  <si>
    <r>
      <t>tablets, laptops, computers, or cell phones</t>
    </r>
    <r>
      <rPr>
        <vertAlign val="superscript"/>
        <sz val="10"/>
        <rFont val="Calibri"/>
        <family val="2"/>
        <scheme val="minor"/>
      </rPr>
      <t>4</t>
    </r>
  </si>
  <si>
    <r>
      <t>1</t>
    </r>
    <r>
      <rPr>
        <sz val="9"/>
        <rFont val="Calibri"/>
        <family val="2"/>
        <scheme val="minor"/>
      </rPr>
      <t xml:space="preserve"> Excludes books required for work or school.</t>
    </r>
  </si>
  <si>
    <r>
      <t>2</t>
    </r>
    <r>
      <rPr>
        <sz val="9"/>
        <rFont val="Calibri"/>
        <family val="2"/>
        <scheme val="minor"/>
      </rPr>
      <t xml:space="preserve"> Respondents were asked to include any reading of novels or short stories, poetry, or plays regardless of whether it was in books, magazines, or newspapers in paper form or online.</t>
    </r>
  </si>
  <si>
    <r>
      <t>3</t>
    </r>
    <r>
      <rPr>
        <sz val="9"/>
        <rFont val="Calibri"/>
        <family val="2"/>
        <scheme val="minor"/>
      </rPr>
      <t xml:space="preserve"> Includes recordings, broadcasts, or web streaming.</t>
    </r>
  </si>
  <si>
    <r>
      <t>4</t>
    </r>
    <r>
      <rPr>
        <sz val="9"/>
        <rFont val="Calibri"/>
        <family val="2"/>
        <scheme val="minor"/>
      </rPr>
      <t xml:space="preserve"> An "e-reader" is an electronic device that is designed primarily for the purpose of reading digital books and periodicals. A "tablet" is a computer contained entirely in a flat touch screen that uses a stylus, digital pen, or fingertip as the primary input device instead of a keyboard or mouse.</t>
    </r>
  </si>
  <si>
    <r>
      <t>Type of literature</t>
    </r>
    <r>
      <rPr>
        <b/>
        <vertAlign val="superscript"/>
        <sz val="10"/>
        <rFont val="Calibri"/>
        <family val="2"/>
        <scheme val="minor"/>
      </rPr>
      <t>2</t>
    </r>
  </si>
  <si>
    <r>
      <t>Any books</t>
    </r>
    <r>
      <rPr>
        <vertAlign val="superscript"/>
        <sz val="10"/>
        <color indexed="8"/>
        <rFont val="Calibri"/>
        <family val="2"/>
        <scheme val="minor"/>
      </rPr>
      <t>1</t>
    </r>
  </si>
  <si>
    <r>
      <t>Read any books using electronic devices</t>
    </r>
    <r>
      <rPr>
        <b/>
        <vertAlign val="superscript"/>
        <sz val="10"/>
        <rFont val="Calibri"/>
        <family val="2"/>
        <scheme val="minor"/>
      </rPr>
      <t>4</t>
    </r>
  </si>
  <si>
    <t>Table A-10.</t>
  </si>
  <si>
    <t>Percentage of U.S. adults who read during the last 12 months, by type of literature, and percentage of U.S. adults who listened to any audiobooks or read any books using electronic devices during the last 12 months, by selected characteristics: 2017</t>
  </si>
  <si>
    <r>
      <t>Total number of books read</t>
    </r>
    <r>
      <rPr>
        <b/>
        <vertAlign val="superscript"/>
        <sz val="10"/>
        <rFont val="Calibri"/>
        <family val="2"/>
        <scheme val="minor"/>
      </rPr>
      <t>1</t>
    </r>
  </si>
  <si>
    <t>Table A-11.</t>
  </si>
  <si>
    <r>
      <t>1</t>
    </r>
    <r>
      <rPr>
        <sz val="9"/>
        <rFont val="Calibri"/>
        <family val="2"/>
        <scheme val="minor"/>
      </rPr>
      <t xml:space="preserve"> Calculations of total number of books read do not account for respondents with missing data. Both respondents who did not indicate whether they read any books as well as respondents who indicated that they did read books but did not provide the number of books read are excluded from this analysis. Thus, this calculation underestimates the number of books.</t>
    </r>
  </si>
  <si>
    <t>Table A-12.</t>
  </si>
  <si>
    <t>Number of books read</t>
  </si>
  <si>
    <r>
      <t xml:space="preserve">  </t>
    </r>
    <r>
      <rPr>
        <sz val="10"/>
        <rFont val="Calibri"/>
        <family val="2"/>
        <scheme val="minor"/>
      </rPr>
      <t>Any type of art or art-related content</t>
    </r>
  </si>
  <si>
    <t>Table A-13.</t>
  </si>
  <si>
    <t>Any type of art or art-related content</t>
  </si>
  <si>
    <t>Table A-14.</t>
  </si>
  <si>
    <t>Percentage of U.S. adults who used electronic devices and media to consume art during the last 12 months, by type of art and selected characteristics: 2017</t>
  </si>
  <si>
    <t xml:space="preserve">† Not applicable. </t>
  </si>
  <si>
    <t>Table A-15.</t>
  </si>
  <si>
    <t>Percentage distribution of U.S. adults' frequency of using electronic devices and media to consume art during the last 12 months, by type of art: 2017</t>
  </si>
  <si>
    <t>Table A-16.</t>
  </si>
  <si>
    <t>Sing</t>
  </si>
  <si>
    <t>Play any musical instruments</t>
  </si>
  <si>
    <t>Create or perform any music in ways other than singing or playing an instrument</t>
  </si>
  <si>
    <r>
      <rPr>
        <sz val="10"/>
        <rFont val="Calibri"/>
        <family val="2"/>
        <scheme val="minor"/>
      </rPr>
      <t>Use a computer, laptop, cell phone or other mobile device to edit or remix music</t>
    </r>
    <r>
      <rPr>
        <b/>
        <vertAlign val="superscript"/>
        <sz val="10"/>
        <rFont val="Calibri"/>
        <family val="2"/>
        <scheme val="minor"/>
      </rPr>
      <t>1</t>
    </r>
  </si>
  <si>
    <t>Act</t>
  </si>
  <si>
    <t>Paint, draw, sculpt, or make prints</t>
  </si>
  <si>
    <t>Take photographs</t>
  </si>
  <si>
    <t>Edit photographs</t>
  </si>
  <si>
    <t>Create films or videos</t>
  </si>
  <si>
    <t>Design or create animations, digital art, computer graphics, or video games</t>
  </si>
  <si>
    <r>
      <t>1</t>
    </r>
    <r>
      <rPr>
        <sz val="9"/>
        <rFont val="Calibri"/>
        <family val="2"/>
        <scheme val="minor"/>
      </rPr>
      <t xml:space="preserve"> Based on the respondents who reported "Yes" to creating or performing any music in ways other than singing or playing an instrument.</t>
    </r>
  </si>
  <si>
    <r>
      <t>Any art-making activity</t>
    </r>
    <r>
      <rPr>
        <b/>
        <vertAlign val="superscript"/>
        <sz val="10"/>
        <rFont val="Calibri"/>
        <family val="2"/>
        <scheme val="minor"/>
      </rPr>
      <t>1</t>
    </r>
  </si>
  <si>
    <r>
      <t>Performing art</t>
    </r>
    <r>
      <rPr>
        <b/>
        <vertAlign val="superscript"/>
        <sz val="10"/>
        <rFont val="Calibri"/>
        <family val="2"/>
        <scheme val="minor"/>
      </rPr>
      <t>1</t>
    </r>
  </si>
  <si>
    <r>
      <t>Visual art</t>
    </r>
    <r>
      <rPr>
        <b/>
        <vertAlign val="superscript"/>
        <sz val="10"/>
        <rFont val="Calibri"/>
        <family val="2"/>
        <scheme val="minor"/>
      </rPr>
      <t>2</t>
    </r>
  </si>
  <si>
    <r>
      <t>Creative writing</t>
    </r>
    <r>
      <rPr>
        <b/>
        <vertAlign val="superscript"/>
        <sz val="10"/>
        <rFont val="Calibri"/>
        <family val="2"/>
        <scheme val="minor"/>
      </rPr>
      <t>3</t>
    </r>
  </si>
  <si>
    <t>Table A-17.</t>
  </si>
  <si>
    <r>
      <t>1</t>
    </r>
    <r>
      <rPr>
        <sz val="9"/>
        <rFont val="Calibri"/>
        <family val="2"/>
        <scheme val="minor"/>
      </rPr>
      <t xml:space="preserve"> Includes singing, playing any musical instrument, dancing, or acting.</t>
    </r>
  </si>
  <si>
    <r>
      <t>2</t>
    </r>
    <r>
      <rPr>
        <sz val="9"/>
        <rFont val="Calibri"/>
        <family val="2"/>
        <scheme val="minor"/>
      </rPr>
      <t xml:space="preserve"> Includes painting, drawing, sculpting, or making prints; taking photographs; editing photographs; creating films or videos; designing or creating animations, digital art, computer graphics, or video games; making pottery, ceramics, or jewelry; doing leatherwork, metalwork, or woodwork; weaving, crocheting, quilting, needleworking, knitting, or sewing; and scrapbooking, origami, or other paper-based art.</t>
    </r>
  </si>
  <si>
    <r>
      <t>3</t>
    </r>
    <r>
      <rPr>
        <sz val="9"/>
        <rFont val="Calibri"/>
        <family val="2"/>
        <scheme val="minor"/>
      </rPr>
      <t xml:space="preserve"> Includes through email, websites, or social media.</t>
    </r>
  </si>
  <si>
    <t>Table A-18.</t>
  </si>
  <si>
    <r>
      <rPr>
        <sz val="10"/>
        <rFont val="Calibri"/>
        <family val="2"/>
        <scheme val="minor"/>
      </rPr>
      <t>Use a computer, laptop, cell phone or other mobile device to edit or remix music</t>
    </r>
    <r>
      <rPr>
        <vertAlign val="superscript"/>
        <sz val="10"/>
        <rFont val="Calibri"/>
        <family val="2"/>
        <scheme val="minor"/>
      </rPr>
      <t>1</t>
    </r>
  </si>
  <si>
    <t>Table A-19.</t>
  </si>
  <si>
    <t>Table A-20.</t>
  </si>
  <si>
    <t>Table A-21.</t>
  </si>
  <si>
    <t>Sang with others, such as with a glee club, choir, chorus, or sing with a partner or partners, or with a band or other music group</t>
  </si>
  <si>
    <t>Played a musical instrument with others such as with a band, orchestra, or other group, or with a partner or partners</t>
  </si>
  <si>
    <t>Danced with others, such as with a dance partner, company, troupe, or group</t>
  </si>
  <si>
    <t>Performance</t>
  </si>
  <si>
    <t>Table A-22.</t>
  </si>
  <si>
    <t>Percentage of U.S. adults who reported various reasons for creating art during the last 12 months, by type of art: 2017</t>
  </si>
  <si>
    <r>
      <t>Used the Internet to share performances</t>
    </r>
    <r>
      <rPr>
        <b/>
        <vertAlign val="superscript"/>
        <sz val="10"/>
        <rFont val="Calibri"/>
        <family val="2"/>
        <scheme val="minor"/>
      </rPr>
      <t>3</t>
    </r>
  </si>
  <si>
    <t>Table A-23.</t>
  </si>
  <si>
    <t>Percentage distribution of U.S. adults' intended audience for most of their art, and percentages who used the Internet to share any of their performances, and emailing, posting, or digitally sharing information, articles, or comments about art during the last 12 months, by type of art: 2017</t>
  </si>
  <si>
    <t>Table A-24.</t>
  </si>
  <si>
    <t>Percentage distribution of U.S. adults' intended audience for most of their performing arts, visual arts, or creative writing, and percentage who used the Internet to share any of creative activities during the last 12 months, by selected characteristics: 2017</t>
  </si>
  <si>
    <t xml:space="preserve">! Interpret data with caution. The coefficient of variation (CV) for this estimate is between 30 and 50 percent. 
</t>
  </si>
  <si>
    <r>
      <t>Took art lessons or classes</t>
    </r>
    <r>
      <rPr>
        <b/>
        <vertAlign val="superscript"/>
        <sz val="10"/>
        <rFont val="Calibri"/>
        <family val="2"/>
        <scheme val="minor"/>
      </rPr>
      <t>1</t>
    </r>
  </si>
  <si>
    <t>Table A-25.</t>
  </si>
  <si>
    <r>
      <t>1</t>
    </r>
    <r>
      <rPr>
        <sz val="9"/>
        <rFont val="Calibri"/>
        <family val="2"/>
        <scheme val="minor"/>
      </rPr>
      <t xml:space="preserve"> Includes lessons or classes taken online.</t>
    </r>
  </si>
  <si>
    <r>
      <t>Music</t>
    </r>
    <r>
      <rPr>
        <b/>
        <vertAlign val="superscript"/>
        <sz val="10"/>
        <rFont val="Calibri"/>
        <family val="2"/>
        <scheme val="minor"/>
      </rPr>
      <t>1</t>
    </r>
  </si>
  <si>
    <r>
      <t>Other visual arts</t>
    </r>
    <r>
      <rPr>
        <b/>
        <vertAlign val="superscript"/>
        <sz val="10"/>
        <rFont val="Calibri"/>
        <family val="2"/>
        <scheme val="minor"/>
      </rPr>
      <t>2</t>
    </r>
  </si>
  <si>
    <t>Table A-26.</t>
  </si>
  <si>
    <t>! Interpret data with caution. The coefficient of variation (CV) for this estimate is between 30 and 50 percent.</t>
  </si>
  <si>
    <t>Table A-27.</t>
  </si>
  <si>
    <t>Percentage distribution of U.S. adults aged 18-24 who agreed or disagreed with statements about arts in their communities: 2017</t>
  </si>
  <si>
    <t>Table A-28.</t>
  </si>
  <si>
    <t xml:space="preserve">Other </t>
  </si>
  <si>
    <t>Northeast</t>
  </si>
  <si>
    <t>Midwest</t>
  </si>
  <si>
    <t>South</t>
  </si>
  <si>
    <t>West</t>
  </si>
  <si>
    <t>Table VA-1.</t>
  </si>
  <si>
    <t>Metropolitan</t>
  </si>
  <si>
    <t>Nonmetropolitan</t>
  </si>
  <si>
    <t>Table VA-2.</t>
  </si>
  <si>
    <t>NOTE: Includes painting, drawing, sculpting, or making prints; taking photographs; editing photographs; creating films or videos; designing or creating animations, digital art, computer graphics, or video games; making pottery, ceramics, or jewelry; doing leatherwork, metalwork, or woodwork; weaving, crocheting, quilting, needleworking, knitting, or sewing; and scrapbooking, origami, or other paper-based art.</t>
  </si>
  <si>
    <t>Table VA-3.</t>
  </si>
  <si>
    <r>
      <t>Used the Internet to share performances</t>
    </r>
    <r>
      <rPr>
        <b/>
        <vertAlign val="superscript"/>
        <sz val="10"/>
        <rFont val="Calibri"/>
        <family val="2"/>
        <scheme val="minor"/>
      </rPr>
      <t>1</t>
    </r>
  </si>
  <si>
    <t>Table VA-4.</t>
  </si>
  <si>
    <r>
      <t>1</t>
    </r>
    <r>
      <rPr>
        <sz val="9"/>
        <rFont val="Calibri"/>
        <family val="2"/>
        <scheme val="minor"/>
      </rPr>
      <t xml:space="preserve"> Includes through email, websites, or social media.</t>
    </r>
  </si>
  <si>
    <t>Table VA-5.</t>
  </si>
  <si>
    <t>Table VA-6.</t>
  </si>
  <si>
    <t>NOTE: Includes lessons or classes taken online. Visual art includes photography or filmmaking; other visual arts such as drawing, painting, pottery, weaving, or graphic or fashion design; and computer animation or digital art.</t>
  </si>
  <si>
    <t>Table VA-7.</t>
  </si>
  <si>
    <r>
      <t>Visit a historic park, monument, building or neighborhood</t>
    </r>
    <r>
      <rPr>
        <vertAlign val="superscript"/>
        <sz val="10"/>
        <rFont val="Calibri"/>
        <family val="2"/>
        <scheme val="minor"/>
      </rPr>
      <t>1</t>
    </r>
  </si>
  <si>
    <t>Table VA-8.</t>
  </si>
  <si>
    <r>
      <t>1</t>
    </r>
    <r>
      <rPr>
        <sz val="9"/>
        <rFont val="Calibri"/>
        <family val="2"/>
        <scheme val="minor"/>
      </rPr>
      <t xml:space="preserve"> Respondents were asked to include any park in which their visit was at least in part because of the historical or design value of the park.</t>
    </r>
  </si>
  <si>
    <t>Table M-1.</t>
  </si>
  <si>
    <t>Table M-2.</t>
  </si>
  <si>
    <t>Table M-3.</t>
  </si>
  <si>
    <t>Table M-4.</t>
  </si>
  <si>
    <t>Table M-5.</t>
  </si>
  <si>
    <t>Table T-1.</t>
  </si>
  <si>
    <t>Table T-2.</t>
  </si>
  <si>
    <t>Table T-3.</t>
  </si>
  <si>
    <t>Table T-4.</t>
  </si>
  <si>
    <t>Table T-5.</t>
  </si>
  <si>
    <t>Table D-1.</t>
  </si>
  <si>
    <t>Table D-2.</t>
  </si>
  <si>
    <t>Table D-3.</t>
  </si>
  <si>
    <t>Table D-4.</t>
  </si>
  <si>
    <t>Table D-5.</t>
  </si>
  <si>
    <t>Table L-1.</t>
  </si>
  <si>
    <t>NOTE: Examples of an "event featuring a poet or writer" include book signings, readings, or poetry slams. Excludes bible readings that are part of regular church services and reading events for children.</t>
  </si>
  <si>
    <t>Event featuring a poet or writer</t>
  </si>
  <si>
    <t>Table L-2.</t>
  </si>
  <si>
    <t>Table L-3.</t>
  </si>
  <si>
    <t>Table L-4.</t>
  </si>
  <si>
    <t>Table L-5.</t>
  </si>
  <si>
    <t>Table L-6.</t>
  </si>
  <si>
    <t>Percentage distribution of U.S. adults who reported type of venues where they sang, played a musical instrument, danced or acted during the last 12 months: 2017</t>
  </si>
  <si>
    <r>
      <t>Used the Internet to share performances</t>
    </r>
    <r>
      <rPr>
        <vertAlign val="superscript"/>
        <sz val="10"/>
        <rFont val="Calibri"/>
        <family val="2"/>
        <scheme val="minor"/>
      </rPr>
      <t>1</t>
    </r>
  </si>
  <si>
    <r>
      <rPr>
        <vertAlign val="superscript"/>
        <sz val="9"/>
        <color rgb="FF000000"/>
        <rFont val="Calibri"/>
        <family val="2"/>
        <scheme val="minor"/>
      </rPr>
      <t>1</t>
    </r>
    <r>
      <rPr>
        <sz val="9"/>
        <color indexed="8"/>
        <rFont val="Calibri"/>
        <family val="2"/>
        <scheme val="minor"/>
      </rPr>
      <t xml:space="preserve"> Includes through email, websites, or social media.</t>
    </r>
  </si>
  <si>
    <t>Learned through other means</t>
  </si>
  <si>
    <t>Percentage distribution of U.S. adults who agreed or disagreed with statements about arts in their communities, by selected characteristics: 2017</t>
  </si>
  <si>
    <t>Created music</t>
  </si>
  <si>
    <t>Took music lesson or class</t>
  </si>
  <si>
    <t>Created visual art</t>
  </si>
  <si>
    <t>Took visual art lesson or class</t>
  </si>
  <si>
    <t>Acted or participated in theatrical production</t>
  </si>
  <si>
    <t>NOTE: Acting includes acting in a play or musical, or doing standup or improv comedy, or puppetry. "Theatrical performance" includes activities such as making costumes, building sets, lighting, or directing.</t>
  </si>
  <si>
    <t>Took acting or theater lesson or class</t>
  </si>
  <si>
    <t>Danced</t>
  </si>
  <si>
    <t>Took dance lesson or class</t>
  </si>
  <si>
    <t>Took creative writing lesson or class</t>
  </si>
  <si>
    <t>Contents</t>
  </si>
  <si>
    <t>Table A-1</t>
  </si>
  <si>
    <t>Table A-2</t>
  </si>
  <si>
    <t>Table A-3</t>
  </si>
  <si>
    <t>Table A-4</t>
  </si>
  <si>
    <t>Table A-5</t>
  </si>
  <si>
    <t>Table A-6</t>
  </si>
  <si>
    <t>Table A-7</t>
  </si>
  <si>
    <t>Table A-8</t>
  </si>
  <si>
    <t>Table A-9</t>
  </si>
  <si>
    <t>Table A-10</t>
  </si>
  <si>
    <t>Table A-11</t>
  </si>
  <si>
    <t>Table A-12</t>
  </si>
  <si>
    <t>Table A-13</t>
  </si>
  <si>
    <t>Table A-14</t>
  </si>
  <si>
    <t>Table A-15</t>
  </si>
  <si>
    <t>Table A-16</t>
  </si>
  <si>
    <t>Table A-17</t>
  </si>
  <si>
    <t>Table A-18</t>
  </si>
  <si>
    <t>Table A-19</t>
  </si>
  <si>
    <t>Table A-20</t>
  </si>
  <si>
    <t>Table A-21</t>
  </si>
  <si>
    <t>Table A-22</t>
  </si>
  <si>
    <t>Table A-23</t>
  </si>
  <si>
    <t>Table A-24</t>
  </si>
  <si>
    <t>Table A-25</t>
  </si>
  <si>
    <t>Table A-26</t>
  </si>
  <si>
    <t>Table A-27</t>
  </si>
  <si>
    <t>Table A-28</t>
  </si>
  <si>
    <t>Visual Arts</t>
  </si>
  <si>
    <t>Table VA-1</t>
  </si>
  <si>
    <t>Table VA-2</t>
  </si>
  <si>
    <t>Table VA-3</t>
  </si>
  <si>
    <t>Table VA-4</t>
  </si>
  <si>
    <t>Table VA-5</t>
  </si>
  <si>
    <t>Table VA-6</t>
  </si>
  <si>
    <t>Table VA-7</t>
  </si>
  <si>
    <t>Table VA-8</t>
  </si>
  <si>
    <t>Music</t>
  </si>
  <si>
    <t>Table M-1</t>
  </si>
  <si>
    <t>Table M-2</t>
  </si>
  <si>
    <t>Table M-3</t>
  </si>
  <si>
    <t>Table M-4</t>
  </si>
  <si>
    <t>Table M-5</t>
  </si>
  <si>
    <t>Theater</t>
  </si>
  <si>
    <t>Table T-1</t>
  </si>
  <si>
    <t>Table T-2</t>
  </si>
  <si>
    <t>Table T-3</t>
  </si>
  <si>
    <t>Table T-4</t>
  </si>
  <si>
    <t>Table T-5</t>
  </si>
  <si>
    <t>Appendix Tables</t>
  </si>
  <si>
    <t>Table D-1</t>
  </si>
  <si>
    <t>Table D-2</t>
  </si>
  <si>
    <t>Table D-3</t>
  </si>
  <si>
    <t>Table D-4</t>
  </si>
  <si>
    <t>Table D-5</t>
  </si>
  <si>
    <t>Literature</t>
  </si>
  <si>
    <t>Table L-1</t>
  </si>
  <si>
    <t>Table L-2</t>
  </si>
  <si>
    <t>Table L-3</t>
  </si>
  <si>
    <t>Table L-4</t>
  </si>
  <si>
    <t>Table L-5</t>
  </si>
  <si>
    <t>Table L-6</t>
  </si>
  <si>
    <t>Core II</t>
  </si>
  <si>
    <t>Core I</t>
  </si>
  <si>
    <t>Module A</t>
  </si>
  <si>
    <t>Module B and C</t>
  </si>
  <si>
    <t>Module B</t>
  </si>
  <si>
    <t>Module C</t>
  </si>
  <si>
    <t>Module E</t>
  </si>
  <si>
    <t>Percentage distribution of U.S. adults' intended audience for most of the visual arts that they created, and percentage using the Internet to share any of their visual art during the last 12 months, by metropolitan status: 2017</t>
  </si>
  <si>
    <t>Percentage of U.S. adults who reported type of venues where they did any visual arts during the last 12 months, by metropolitan status: 2017</t>
  </si>
  <si>
    <t>Percentage of U.S. adults who took visual art lessons or classes during the last 12 months, by metropolitan status: 2017</t>
  </si>
  <si>
    <t>Percentage of U.S. adults who took music lessons or classes during the last 12 months, by metropolitan status: 2017</t>
  </si>
  <si>
    <t>Percentage of U.S. adults who took acting or theater lessons or classes during the last 12 months, by metropolitan status: 2017</t>
  </si>
  <si>
    <t>Percentage of U.S. adults who took dance lessons or classes during the last 12 months, by metropolitan status: 2017</t>
  </si>
  <si>
    <t>Percentage of U.S. adults who read during the last 12 months, by type of literature, and percentage of U.S. adults who listened to an audiobook or read a book using an electronic device, by metropolitan status: 2017</t>
  </si>
  <si>
    <t>Percentage distribution of U.S. adults' intended audience for most of their creative writing, and percentage using the Internet to share any of creative activities during the last 12 months, by metropolitan status: 2017</t>
  </si>
  <si>
    <t>Percentage of U.S. adults who took creative writing lessons or classes during the last 12 months, by metropolitan status: 2017</t>
  </si>
  <si>
    <t>Attendance rate of U.S. adults who attended artistic, creative, and cultural activities during the last 12 months, by activity: 2017</t>
  </si>
  <si>
    <t>Attendance rate of U.S. adults who attended artistic, creative, and cultural activities during the last 12 months, by activity and selected characteristics: 2017</t>
  </si>
  <si>
    <t>Attendance rate of U.S. adults who reported type of venues where they attended an artistic, creative, or cultural activity during the last 12 months: 2017</t>
  </si>
  <si>
    <t>Attendance rate of U.S. adults who attended arts activities during the last 12 months, by activity and selected characteristics: 2017</t>
  </si>
  <si>
    <t>Attendance rate of U.S. adults who attended arts activities at least once during the last 12 months, and average and total number of times attended, by activity: 2017</t>
  </si>
  <si>
    <t>Participation rate of U.S. adults' participation in art-making activities during the last 12 months, by activity: 2017</t>
  </si>
  <si>
    <t>Participation rate of U.S. adults who participated in or created performing art, visual art, or creative writing during the last 12 months, by activity and selected characteristics: 2017</t>
  </si>
  <si>
    <t>Participation rate of U.S. adults' frequency of art-making during the last 12 months, by type of art: 2017</t>
  </si>
  <si>
    <t>Attendance rate of U.S. adults who attended an art exhibit during the last 12 months, by metropolitan status: 2017</t>
  </si>
  <si>
    <t>Participation rate of U.S. adults who created visual art during the last 12 months, by metropolitan status: 2017</t>
  </si>
  <si>
    <t>Attendance rate of U.S. adults who attended a live music performance during the last 12 months, by metropolitan status: 2017</t>
  </si>
  <si>
    <t>Participation rate of U.S. adults who created music during the last 12 months, by metropolitan status: 2017</t>
  </si>
  <si>
    <t>Attendance rate of U.S. adults who attended a live play or musical during the last 12 months, by metropolitan status: 2017</t>
  </si>
  <si>
    <t>Attendance rate of U.S. adults who attended live dance performances during the last 12 months, by metropolitan status: 2017</t>
  </si>
  <si>
    <t>Participation rate of U.S. adults who danced during the last 12 months, by metropolitan status: 2017</t>
  </si>
  <si>
    <t>Participation rate of U.S. adults who participated in creative writing during the last 12 months, by metropolitan status: 2017</t>
  </si>
  <si>
    <t>SOURCE: National Endowment for the Arts, 2017 Survey of Public Participation in the Arts (SPPA), Modules B and C.</t>
  </si>
  <si>
    <t>Participation rate of U.S. adults who acted or participated in theatrical production during the last 12 months, by metropolitan status: 2017</t>
  </si>
  <si>
    <t>Percentage of U.S. adults attending artistic, creative, and cultural activities during the last 12 months, by activity and frequency: 2017</t>
  </si>
  <si>
    <t>Percentage of U.S. adults who attended arts activities during the last 12 months, by activity: 2017</t>
  </si>
  <si>
    <t>Percentage of U.S. adults who created visual art during the last 12 months, by where they created: 2017</t>
  </si>
  <si>
    <t>Note: Music includes singing, playing any musical instrument, and creation or performance of music in ways other than singing or playing an instrument, such as include composing songs, performing rap, or editing or remixing music.</t>
  </si>
  <si>
    <t>Percentage of U.S. adults who read at least one book during the last 12 months, and average, median and total number of books read: 2017</t>
  </si>
  <si>
    <t>Percentage distribution of U.S. adults who read at least one book during the last 12 months, and percent distribution of number of books read: 2017</t>
  </si>
  <si>
    <t>Percentage distribution of U.S. adults who used electronic devices and media to consume art during the last 12 months, by type of art: 2017</t>
  </si>
  <si>
    <t>Participation rate of U.S. adults who performed with others in the last 12 months: 2017</t>
  </si>
  <si>
    <t>Percentage of U.S. adults who took art lessons or classes, and percentage who reported learning through other means such as being taught by family or friends, as part of a family tradition, by teaching themselves, or by using books or the Internet during the last 12 months, by type of art: 2017</t>
  </si>
  <si>
    <t>Percentage of U.S. adults who took art lessons or classes during the last 12 months, by type of art and selected characteristics: 2017</t>
  </si>
  <si>
    <t>Participation rate of U.S. adults who engaged in craft-making activities during the last 12 months, by metropolitan status: 2017</t>
  </si>
  <si>
    <t>Percentage of U.S. adults who used electronic devices and media to consume visual art during the last 12 months, by type of art and metropolitan status: 2017</t>
  </si>
  <si>
    <t>Attendance rate of U.S. adults who attended visual arts activities during the last 12 months, by activity and metropolitan status: 2017</t>
  </si>
  <si>
    <t>Percentage of U.S. adults who used electronic devices and media to consume music during the last 12 months, by type of music and metropolitan status: 2017</t>
  </si>
  <si>
    <t>Attendance rate of U.S. adults who attended music activities during the last 12 months, by activity and metropolitan status: 2017</t>
  </si>
  <si>
    <t>Percentage of U.S. adults who used electronic devices and media to consume theater during the last 12 months, by metropolitan status: 2017</t>
  </si>
  <si>
    <t>Attendance rate of U.S. adults who attended theater activities during the last 12 months, by activity and metropolitan status: 2017</t>
  </si>
  <si>
    <t>Percentage of U.S. adults who used electronic devices and media to consume dance during the last 12 months, by metropolitan status: 2017</t>
  </si>
  <si>
    <t>Attendance rate of U.S. adults who attended dance activities during the last 12 months, by activity and metropolitan status: 2017</t>
  </si>
  <si>
    <t>Attendance rate of U.S. adults who attended an event featuring a poet or writer during the last 12 months, by metropolitan status: 2017</t>
  </si>
  <si>
    <t>Percentage of U.S. adults who used electronic devices and media to consume literary content during the last 12 months, by metropolitan status: 2017</t>
  </si>
  <si>
    <t>Not significant</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</si>
</sst>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0"/>
    <numFmt numFmtId="165" formatCode="\(##0.00\)"/>
    <numFmt numFmtId="166" formatCode="###.0"/>
    <numFmt numFmtId="167" formatCode="##,###.#0"/>
    <numFmt numFmtId="168" formatCode="\(##,###.##0\)"/>
    <numFmt numFmtId="169" formatCode="##,###"/>
    <numFmt numFmtId="170" formatCode="\(##,###\)"/>
    <numFmt numFmtId="171" formatCode="0.000000"/>
  </numFmts>
  <fonts count="4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Calibri"/>
      <family val="2"/>
      <scheme val="minor"/>
    </font>
    <font>
      <sz val="10"/>
      <color indexed="56"/>
      <name val="Calibri"/>
      <family val="2"/>
      <scheme val="minor"/>
    </font>
    <font>
      <sz val="10"/>
      <color indexed="9"/>
      <name val="Calibri"/>
      <family val="2"/>
      <scheme val="minor"/>
    </font>
    <font>
      <sz val="10"/>
      <name val="Calibri"/>
      <family val="2"/>
      <scheme val="minor"/>
    </font>
    <font>
      <b/>
      <vertAlign val="superscript"/>
      <sz val="10"/>
      <name val="Calibri"/>
      <family val="2"/>
      <scheme val="minor"/>
    </font>
    <font>
      <b/>
      <sz val="11"/>
      <color indexed="8"/>
      <name val="Calibri"/>
      <family val="2"/>
      <scheme val="minor"/>
    </font>
    <font>
      <sz val="9"/>
      <color indexed="8"/>
      <name val="Calibri"/>
      <family val="2"/>
      <scheme val="minor"/>
    </font>
    <font>
      <b/>
      <sz val="10"/>
      <color indexed="8"/>
      <name val="Calibri"/>
      <family val="2"/>
      <scheme val="minor"/>
    </font>
    <font>
      <sz val="10"/>
      <color theme="1"/>
      <name val="Calibri"/>
      <family val="2"/>
      <scheme val="minor"/>
    </font>
    <font>
      <b/>
      <vertAlign val="superscript"/>
      <sz val="9"/>
      <name val="Calibri"/>
      <family val="2"/>
      <scheme val="minor"/>
    </font>
    <font>
      <sz val="9"/>
      <name val="Calibri"/>
      <family val="2"/>
      <scheme val="minor"/>
    </font>
    <font>
      <vertAlign val="superscript"/>
      <sz val="10"/>
      <color indexed="8"/>
      <name val="Calibri"/>
      <family val="2"/>
      <scheme val="minor"/>
    </font>
    <font>
      <vertAlign val="superscript"/>
      <sz val="9"/>
      <name val="Calibri"/>
      <family val="2"/>
      <scheme val="minor"/>
    </font>
    <font>
      <vertAlign val="superscript"/>
      <sz val="10"/>
      <name val="Calibri"/>
      <family val="2"/>
      <scheme val="minor"/>
    </font>
    <font>
      <b/>
      <sz val="10"/>
      <name val="Calibri"/>
      <family val="2"/>
      <scheme val="minor"/>
    </font>
    <font>
      <b/>
      <sz val="10"/>
      <color indexed="9"/>
      <name val="Calibri"/>
      <family val="2"/>
      <scheme val="minor"/>
    </font>
    <font>
      <vertAlign val="superscript"/>
      <sz val="9"/>
      <color rgb="FF000000"/>
      <name val="Calibri"/>
      <family val="2"/>
      <scheme val="minor"/>
    </font>
    <font>
      <sz val="9"/>
      <color theme="1"/>
      <name val="Calibri"/>
      <family val="2"/>
      <scheme val="minor"/>
    </font>
    <font>
      <b/>
      <sz val="10"/>
      <color indexed="56"/>
      <name val="Calibri"/>
      <family val="2"/>
      <scheme val="minor"/>
    </font>
    <font>
      <u/>
      <sz val="11"/>
      <color theme="10"/>
      <name val="Calibri"/>
      <family val="2"/>
      <scheme val="minor"/>
    </font>
    <font>
      <b/>
      <sz val="12"/>
      <color theme="1"/>
      <name val="Calibri"/>
      <family val="2"/>
      <scheme val="minor"/>
    </font>
    <font>
      <b/>
      <sz val="14"/>
      <color theme="1"/>
      <name val="Calibri"/>
      <family val="2"/>
      <scheme val="minor"/>
    </font>
  </fonts>
  <fills count="36">
    <fill>
      <patternFill patternType="none"/>
    </fill>
    <fill>
      <patternFill patternType="gray125"/>
    </fill>
    <fill>
      <patternFill patternType="solid">
        <fgColor rgb="FFFFFFFF"/>
        <bgColor indexed="64"/>
      </patternFill>
    </fill>
    <fill>
      <patternFill patternType="solid">
        <fgColor indexed="6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auto="1"/>
      </bottom>
      <diagonal/>
    </border>
    <border>
      <left/>
      <right/>
      <top style="medium">
        <color auto="1"/>
      </top>
      <bottom/>
      <diagonal/>
    </border>
    <border>
      <left/>
      <right/>
      <top style="medium">
        <color auto="1"/>
      </top>
      <bottom style="thin">
        <color auto="1"/>
      </bottom>
      <diagonal/>
    </border>
    <border>
      <left/>
      <right/>
      <top/>
      <bottom style="thin">
        <color auto="1"/>
      </bottom>
      <diagonal/>
    </border>
    <border>
      <left/>
      <right/>
      <top style="thin">
        <color auto="1"/>
      </top>
      <bottom style="thin">
        <color auto="1"/>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4" borderId="0" applyNumberFormat="0" applyBorder="0" applyAlignment="0" applyProtection="0"/>
    <xf numFmtId="0" fontId="7" fillId="5" borderId="0" applyNumberFormat="0" applyBorder="0" applyAlignment="0" applyProtection="0"/>
    <xf numFmtId="0" fontId="8" fillId="6" borderId="0" applyNumberFormat="0" applyBorder="0" applyAlignment="0" applyProtection="0"/>
    <xf numFmtId="0" fontId="9" fillId="7" borderId="4" applyNumberFormat="0" applyAlignment="0" applyProtection="0"/>
    <xf numFmtId="0" fontId="10" fillId="8" borderId="5" applyNumberFormat="0" applyAlignment="0" applyProtection="0"/>
    <xf numFmtId="0" fontId="11" fillId="8" borderId="4" applyNumberFormat="0" applyAlignment="0" applyProtection="0"/>
    <xf numFmtId="0" fontId="12" fillId="0" borderId="6" applyNumberFormat="0" applyFill="0" applyAlignment="0" applyProtection="0"/>
    <xf numFmtId="0" fontId="13" fillId="9" borderId="7" applyNumberFormat="0" applyAlignment="0" applyProtection="0"/>
    <xf numFmtId="0" fontId="14" fillId="0" borderId="0" applyNumberFormat="0" applyFill="0" applyBorder="0" applyAlignment="0" applyProtection="0"/>
    <xf numFmtId="0" fontId="1" fillId="10"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7"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7"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7"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7"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7"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7" fillId="0" borderId="0" applyNumberFormat="0" applyFill="0" applyBorder="0" applyAlignment="0" applyProtection="0"/>
  </cellStyleXfs>
  <cellXfs count="153">
    <xf numFmtId="0" fontId="0" fillId="0" borderId="0" xfId="0"/>
    <xf numFmtId="0" fontId="0" fillId="3" borderId="0" xfId="0" applyNumberFormat="1" applyFont="1" applyFill="1" applyBorder="1" applyAlignment="1" applyProtection="1"/>
    <xf numFmtId="0" fontId="0" fillId="3" borderId="0" xfId="0" applyNumberFormat="1" applyFont="1" applyFill="1" applyBorder="1" applyAlignment="1" applyProtection="1">
      <alignment horizontal="left"/>
    </xf>
    <xf numFmtId="0" fontId="18" fillId="2" borderId="0" xfId="0" applyNumberFormat="1" applyFont="1" applyFill="1" applyBorder="1" applyAlignment="1" applyProtection="1">
      <alignment horizontal="center"/>
    </xf>
    <xf numFmtId="0" fontId="19" fillId="2" borderId="0" xfId="0" applyNumberFormat="1" applyFont="1" applyFill="1" applyBorder="1" applyAlignment="1" applyProtection="1"/>
    <xf numFmtId="0" fontId="19" fillId="2" borderId="0" xfId="0" applyNumberFormat="1" applyFont="1" applyFill="1" applyBorder="1" applyAlignment="1" applyProtection="1">
      <alignment wrapText="1"/>
    </xf>
    <xf numFmtId="0" fontId="18" fillId="2" borderId="0" xfId="0" applyNumberFormat="1" applyFont="1" applyFill="1" applyBorder="1" applyAlignment="1" applyProtection="1">
      <alignment horizontal="left"/>
    </xf>
    <xf numFmtId="0" fontId="18" fillId="2" borderId="0" xfId="0" applyNumberFormat="1" applyFont="1" applyFill="1" applyBorder="1" applyAlignment="1" applyProtection="1">
      <alignment horizontal="left" wrapText="1"/>
    </xf>
    <xf numFmtId="164" fontId="18" fillId="2" borderId="0" xfId="0" applyNumberFormat="1" applyFont="1" applyFill="1" applyBorder="1" applyAlignment="1" applyProtection="1">
      <alignment horizontal="right" wrapText="1"/>
    </xf>
    <xf numFmtId="165" fontId="18" fillId="2" borderId="0" xfId="0" applyNumberFormat="1" applyFont="1" applyFill="1" applyBorder="1" applyAlignment="1" applyProtection="1">
      <alignment horizontal="left" wrapText="1"/>
    </xf>
    <xf numFmtId="0" fontId="20" fillId="2" borderId="0" xfId="0" applyNumberFormat="1" applyFont="1" applyFill="1" applyBorder="1" applyAlignment="1" applyProtection="1">
      <alignment horizontal="left"/>
    </xf>
    <xf numFmtId="0" fontId="20" fillId="2" borderId="0" xfId="0" applyNumberFormat="1" applyFont="1" applyFill="1" applyBorder="1" applyAlignment="1" applyProtection="1">
      <alignment horizontal="left" wrapText="1"/>
    </xf>
    <xf numFmtId="0" fontId="23" fillId="2" borderId="0" xfId="0" applyNumberFormat="1" applyFont="1" applyFill="1" applyBorder="1" applyAlignment="1" applyProtection="1">
      <alignment wrapText="1"/>
    </xf>
    <xf numFmtId="0" fontId="16" fillId="3" borderId="0" xfId="0" applyNumberFormat="1" applyFont="1" applyFill="1" applyBorder="1" applyAlignment="1" applyProtection="1"/>
    <xf numFmtId="0" fontId="26" fillId="3" borderId="0" xfId="0" applyNumberFormat="1" applyFont="1" applyFill="1" applyBorder="1" applyAlignment="1" applyProtection="1"/>
    <xf numFmtId="0" fontId="18" fillId="2" borderId="10" xfId="0" applyNumberFormat="1" applyFont="1" applyFill="1" applyBorder="1" applyAlignment="1" applyProtection="1">
      <alignment horizontal="center" wrapText="1"/>
    </xf>
    <xf numFmtId="0" fontId="18" fillId="2" borderId="12" xfId="0" applyNumberFormat="1" applyFont="1" applyFill="1" applyBorder="1" applyAlignment="1" applyProtection="1">
      <alignment horizontal="left"/>
    </xf>
    <xf numFmtId="0" fontId="18" fillId="2" borderId="12" xfId="0" applyNumberFormat="1" applyFont="1" applyFill="1" applyBorder="1" applyAlignment="1" applyProtection="1">
      <alignment horizontal="center" wrapText="1"/>
    </xf>
    <xf numFmtId="0" fontId="21" fillId="2" borderId="0" xfId="0" applyNumberFormat="1" applyFont="1" applyFill="1" applyBorder="1" applyAlignment="1" applyProtection="1">
      <alignment horizontal="left" indent="1"/>
    </xf>
    <xf numFmtId="0" fontId="21" fillId="2" borderId="10" xfId="0" applyNumberFormat="1" applyFont="1" applyFill="1" applyBorder="1" applyAlignment="1" applyProtection="1">
      <alignment horizontal="left" indent="1"/>
    </xf>
    <xf numFmtId="0" fontId="20" fillId="2" borderId="10" xfId="0" applyNumberFormat="1" applyFont="1" applyFill="1" applyBorder="1" applyAlignment="1" applyProtection="1">
      <alignment horizontal="left" wrapText="1"/>
    </xf>
    <xf numFmtId="164" fontId="18" fillId="2" borderId="10" xfId="0" applyNumberFormat="1" applyFont="1" applyFill="1" applyBorder="1" applyAlignment="1" applyProtection="1">
      <alignment horizontal="right" wrapText="1"/>
    </xf>
    <xf numFmtId="165" fontId="18" fillId="2" borderId="10" xfId="0" applyNumberFormat="1" applyFont="1" applyFill="1" applyBorder="1" applyAlignment="1" applyProtection="1">
      <alignment horizontal="left" wrapText="1"/>
    </xf>
    <xf numFmtId="0" fontId="21" fillId="2" borderId="0" xfId="0" applyNumberFormat="1" applyFont="1" applyFill="1" applyBorder="1" applyAlignment="1" applyProtection="1">
      <alignment horizontal="left" indent="2"/>
    </xf>
    <xf numFmtId="0" fontId="26" fillId="0" borderId="0" xfId="0" applyNumberFormat="1" applyFont="1" applyFill="1" applyBorder="1" applyAlignment="1" applyProtection="1"/>
    <xf numFmtId="164" fontId="18" fillId="0" borderId="0" xfId="0" applyNumberFormat="1" applyFont="1" applyFill="1" applyBorder="1" applyAlignment="1" applyProtection="1">
      <alignment horizontal="right"/>
    </xf>
    <xf numFmtId="164" fontId="18" fillId="2" borderId="0" xfId="0" applyNumberFormat="1" applyFont="1" applyFill="1" applyBorder="1" applyAlignment="1" applyProtection="1">
      <alignment horizontal="right"/>
    </xf>
    <xf numFmtId="165" fontId="18" fillId="2" borderId="0" xfId="0" applyNumberFormat="1" applyFont="1" applyFill="1" applyBorder="1" applyAlignment="1" applyProtection="1">
      <alignment horizontal="left"/>
    </xf>
    <xf numFmtId="165" fontId="18" fillId="0" borderId="0" xfId="0" applyNumberFormat="1" applyFont="1" applyFill="1" applyBorder="1" applyAlignment="1" applyProtection="1">
      <alignment horizontal="left"/>
    </xf>
    <xf numFmtId="0" fontId="20" fillId="0" borderId="0" xfId="0" applyNumberFormat="1" applyFont="1" applyFill="1" applyBorder="1" applyAlignment="1" applyProtection="1">
      <alignment horizontal="left"/>
    </xf>
    <xf numFmtId="0" fontId="18" fillId="0" borderId="0" xfId="0" applyNumberFormat="1" applyFont="1" applyFill="1" applyBorder="1" applyAlignment="1" applyProtection="1">
      <alignment horizontal="left"/>
    </xf>
    <xf numFmtId="0" fontId="23" fillId="2" borderId="0" xfId="0" applyNumberFormat="1" applyFont="1" applyFill="1" applyBorder="1" applyAlignment="1" applyProtection="1"/>
    <xf numFmtId="0" fontId="21" fillId="2" borderId="0" xfId="0" applyNumberFormat="1" applyFont="1" applyFill="1" applyBorder="1" applyAlignment="1" applyProtection="1">
      <alignment horizontal="left"/>
    </xf>
    <xf numFmtId="0" fontId="21" fillId="0" borderId="0" xfId="0" applyNumberFormat="1" applyFont="1" applyFill="1" applyBorder="1" applyAlignment="1" applyProtection="1">
      <alignment horizontal="left" indent="1"/>
    </xf>
    <xf numFmtId="0" fontId="20" fillId="2" borderId="10" xfId="0" applyNumberFormat="1" applyFont="1" applyFill="1" applyBorder="1" applyAlignment="1" applyProtection="1">
      <alignment horizontal="left"/>
    </xf>
    <xf numFmtId="164" fontId="18" fillId="0" borderId="10" xfId="0" applyNumberFormat="1" applyFont="1" applyFill="1" applyBorder="1" applyAlignment="1" applyProtection="1">
      <alignment horizontal="right"/>
    </xf>
    <xf numFmtId="165" fontId="18" fillId="0" borderId="10" xfId="0" applyNumberFormat="1" applyFont="1" applyFill="1" applyBorder="1" applyAlignment="1" applyProtection="1">
      <alignment horizontal="left"/>
    </xf>
    <xf numFmtId="164" fontId="18" fillId="2" borderId="10" xfId="0" applyNumberFormat="1" applyFont="1" applyFill="1" applyBorder="1" applyAlignment="1" applyProtection="1">
      <alignment horizontal="right"/>
    </xf>
    <xf numFmtId="165" fontId="18" fillId="2" borderId="10" xfId="0" applyNumberFormat="1" applyFont="1" applyFill="1" applyBorder="1" applyAlignment="1" applyProtection="1">
      <alignment horizontal="left"/>
    </xf>
    <xf numFmtId="0" fontId="18" fillId="2" borderId="10" xfId="0" applyNumberFormat="1" applyFont="1" applyFill="1" applyBorder="1" applyAlignment="1" applyProtection="1">
      <alignment horizontal="left"/>
    </xf>
    <xf numFmtId="0" fontId="18" fillId="2" borderId="10" xfId="0" applyNumberFormat="1" applyFont="1" applyFill="1" applyBorder="1" applyAlignment="1" applyProtection="1">
      <alignment horizontal="center"/>
    </xf>
    <xf numFmtId="0" fontId="18" fillId="2" borderId="12" xfId="0" applyNumberFormat="1" applyFont="1" applyFill="1" applyBorder="1" applyAlignment="1" applyProtection="1">
      <alignment horizontal="center"/>
    </xf>
    <xf numFmtId="0" fontId="19" fillId="2" borderId="0" xfId="0" applyNumberFormat="1" applyFont="1" applyFill="1" applyBorder="1" applyAlignment="1" applyProtection="1">
      <alignment horizontal="center"/>
    </xf>
    <xf numFmtId="0" fontId="23" fillId="2" borderId="0" xfId="0" applyNumberFormat="1" applyFont="1" applyFill="1" applyBorder="1" applyAlignment="1" applyProtection="1">
      <alignment horizontal="left"/>
    </xf>
    <xf numFmtId="0" fontId="32" fillId="2" borderId="0" xfId="0" applyNumberFormat="1" applyFont="1" applyFill="1" applyBorder="1" applyAlignment="1" applyProtection="1">
      <alignment horizontal="left" indent="2"/>
    </xf>
    <xf numFmtId="0" fontId="33" fillId="2" borderId="0" xfId="0" applyNumberFormat="1" applyFont="1" applyFill="1" applyBorder="1" applyAlignment="1" applyProtection="1">
      <alignment horizontal="left"/>
    </xf>
    <xf numFmtId="164" fontId="25" fillId="0" borderId="0" xfId="0" applyNumberFormat="1" applyFont="1" applyFill="1" applyBorder="1" applyAlignment="1" applyProtection="1">
      <alignment horizontal="right"/>
    </xf>
    <xf numFmtId="164" fontId="25" fillId="2" borderId="0" xfId="0" applyNumberFormat="1" applyFont="1" applyFill="1" applyBorder="1" applyAlignment="1" applyProtection="1">
      <alignment horizontal="right"/>
    </xf>
    <xf numFmtId="165" fontId="25" fillId="2" borderId="0" xfId="0" applyNumberFormat="1" applyFont="1" applyFill="1" applyBorder="1" applyAlignment="1" applyProtection="1">
      <alignment horizontal="left"/>
    </xf>
    <xf numFmtId="0" fontId="25" fillId="2" borderId="0" xfId="0" applyNumberFormat="1" applyFont="1" applyFill="1" applyBorder="1" applyAlignment="1" applyProtection="1">
      <alignment horizontal="left"/>
    </xf>
    <xf numFmtId="0" fontId="21" fillId="2" borderId="10" xfId="0" applyNumberFormat="1" applyFont="1" applyFill="1" applyBorder="1" applyAlignment="1" applyProtection="1">
      <alignment horizontal="left"/>
    </xf>
    <xf numFmtId="0" fontId="18" fillId="2" borderId="0" xfId="0" applyNumberFormat="1" applyFont="1" applyFill="1" applyBorder="1" applyAlignment="1" applyProtection="1">
      <alignment horizontal="left" indent="1"/>
    </xf>
    <xf numFmtId="0" fontId="18" fillId="2" borderId="10" xfId="0" applyNumberFormat="1" applyFont="1" applyFill="1" applyBorder="1" applyAlignment="1" applyProtection="1">
      <alignment horizontal="left" indent="1"/>
    </xf>
    <xf numFmtId="0" fontId="18" fillId="2" borderId="13" xfId="0" applyNumberFormat="1" applyFont="1" applyFill="1" applyBorder="1" applyAlignment="1" applyProtection="1">
      <alignment horizontal="center"/>
    </xf>
    <xf numFmtId="0" fontId="18" fillId="2" borderId="13" xfId="0" applyNumberFormat="1" applyFont="1" applyFill="1" applyBorder="1" applyAlignment="1" applyProtection="1">
      <alignment horizontal="left"/>
    </xf>
    <xf numFmtId="0" fontId="18" fillId="2" borderId="13" xfId="0" applyNumberFormat="1" applyFont="1" applyFill="1" applyBorder="1" applyAlignment="1" applyProtection="1">
      <alignment horizontal="right" wrapText="1"/>
    </xf>
    <xf numFmtId="165" fontId="25" fillId="0" borderId="0" xfId="0" applyNumberFormat="1" applyFont="1" applyFill="1" applyBorder="1" applyAlignment="1" applyProtection="1">
      <alignment horizontal="left"/>
    </xf>
    <xf numFmtId="166" fontId="18" fillId="2" borderId="0" xfId="0" applyNumberFormat="1" applyFont="1" applyFill="1" applyBorder="1" applyAlignment="1" applyProtection="1">
      <alignment horizontal="right"/>
    </xf>
    <xf numFmtId="167" fontId="18" fillId="2" borderId="0" xfId="0" applyNumberFormat="1" applyFont="1" applyFill="1" applyBorder="1" applyAlignment="1" applyProtection="1">
      <alignment horizontal="right"/>
    </xf>
    <xf numFmtId="168" fontId="18" fillId="2" borderId="0" xfId="0" applyNumberFormat="1" applyFont="1" applyFill="1" applyBorder="1" applyAlignment="1" applyProtection="1">
      <alignment horizontal="right"/>
    </xf>
    <xf numFmtId="169" fontId="18" fillId="2" borderId="0" xfId="0" applyNumberFormat="1" applyFont="1" applyFill="1" applyBorder="1" applyAlignment="1" applyProtection="1">
      <alignment horizontal="right"/>
    </xf>
    <xf numFmtId="170" fontId="18" fillId="2" borderId="0" xfId="0" applyNumberFormat="1" applyFont="1" applyFill="1" applyBorder="1" applyAlignment="1" applyProtection="1">
      <alignment horizontal="left"/>
    </xf>
    <xf numFmtId="165" fontId="19" fillId="2" borderId="0" xfId="0" applyNumberFormat="1" applyFont="1" applyFill="1" applyBorder="1" applyAlignment="1" applyProtection="1">
      <alignment horizontal="center"/>
    </xf>
    <xf numFmtId="0" fontId="19" fillId="2" borderId="0" xfId="0" applyNumberFormat="1" applyFont="1" applyFill="1" applyBorder="1" applyAlignment="1" applyProtection="1">
      <alignment horizontal="left"/>
    </xf>
    <xf numFmtId="165" fontId="19" fillId="2" borderId="0" xfId="0" applyNumberFormat="1" applyFont="1" applyFill="1" applyBorder="1" applyAlignment="1" applyProtection="1">
      <alignment horizontal="left"/>
    </xf>
    <xf numFmtId="0" fontId="0" fillId="3" borderId="0" xfId="0" applyNumberFormat="1" applyFont="1" applyFill="1" applyBorder="1" applyAlignment="1" applyProtection="1">
      <alignment horizontal="right"/>
    </xf>
    <xf numFmtId="0" fontId="19" fillId="2" borderId="0" xfId="0" applyNumberFormat="1" applyFont="1" applyFill="1" applyBorder="1" applyAlignment="1" applyProtection="1">
      <alignment horizontal="right"/>
    </xf>
    <xf numFmtId="0" fontId="21" fillId="2" borderId="10" xfId="0" applyNumberFormat="1" applyFont="1" applyFill="1" applyBorder="1" applyAlignment="1" applyProtection="1">
      <alignment horizontal="left" indent="2"/>
    </xf>
    <xf numFmtId="166" fontId="18" fillId="2" borderId="10" xfId="0" applyNumberFormat="1" applyFont="1" applyFill="1" applyBorder="1" applyAlignment="1" applyProtection="1">
      <alignment horizontal="right"/>
    </xf>
    <xf numFmtId="167" fontId="18" fillId="2" borderId="10" xfId="0" applyNumberFormat="1" applyFont="1" applyFill="1" applyBorder="1" applyAlignment="1" applyProtection="1">
      <alignment horizontal="right"/>
    </xf>
    <xf numFmtId="169" fontId="18" fillId="2" borderId="10" xfId="0" applyNumberFormat="1" applyFont="1" applyFill="1" applyBorder="1" applyAlignment="1" applyProtection="1">
      <alignment horizontal="right"/>
    </xf>
    <xf numFmtId="171" fontId="26" fillId="3" borderId="0" xfId="0" applyNumberFormat="1" applyFont="1" applyFill="1" applyBorder="1" applyAlignment="1" applyProtection="1"/>
    <xf numFmtId="170" fontId="18" fillId="2" borderId="10" xfId="0" applyNumberFormat="1" applyFont="1" applyFill="1" applyBorder="1" applyAlignment="1" applyProtection="1">
      <alignment horizontal="left"/>
    </xf>
    <xf numFmtId="0" fontId="18" fillId="2" borderId="13" xfId="0" applyNumberFormat="1" applyFont="1" applyFill="1" applyBorder="1" applyAlignment="1" applyProtection="1">
      <alignment horizontal="center"/>
    </xf>
    <xf numFmtId="0" fontId="23" fillId="2" borderId="0" xfId="0" applyNumberFormat="1" applyFont="1" applyFill="1" applyBorder="1" applyAlignment="1" applyProtection="1">
      <alignment horizontal="left"/>
    </xf>
    <xf numFmtId="165" fontId="18" fillId="2" borderId="0" xfId="0" applyNumberFormat="1" applyFont="1" applyFill="1" applyBorder="1" applyAlignment="1" applyProtection="1">
      <alignment horizontal="right"/>
    </xf>
    <xf numFmtId="0" fontId="26" fillId="3" borderId="0" xfId="0" applyNumberFormat="1" applyFont="1" applyFill="1" applyBorder="1" applyAlignment="1" applyProtection="1">
      <alignment horizontal="left"/>
    </xf>
    <xf numFmtId="0" fontId="20" fillId="2" borderId="0" xfId="0" applyNumberFormat="1" applyFont="1" applyFill="1" applyBorder="1" applyAlignment="1" applyProtection="1"/>
    <xf numFmtId="165" fontId="18" fillId="2" borderId="10" xfId="0" applyNumberFormat="1" applyFont="1" applyFill="1" applyBorder="1" applyAlignment="1" applyProtection="1">
      <alignment horizontal="right"/>
    </xf>
    <xf numFmtId="0" fontId="18" fillId="2" borderId="13" xfId="0" applyNumberFormat="1" applyFont="1" applyFill="1" applyBorder="1" applyAlignment="1" applyProtection="1">
      <alignment horizontal="center"/>
    </xf>
    <xf numFmtId="0" fontId="23" fillId="2" borderId="0" xfId="0" applyNumberFormat="1" applyFont="1" applyFill="1" applyBorder="1" applyAlignment="1" applyProtection="1">
      <alignment horizontal="left"/>
    </xf>
    <xf numFmtId="165" fontId="25" fillId="2" borderId="0" xfId="0" applyNumberFormat="1" applyFont="1" applyFill="1" applyBorder="1" applyAlignment="1" applyProtection="1">
      <alignment horizontal="right"/>
    </xf>
    <xf numFmtId="0" fontId="18" fillId="2" borderId="11" xfId="0" applyNumberFormat="1" applyFont="1" applyFill="1" applyBorder="1" applyAlignment="1" applyProtection="1">
      <alignment horizontal="center"/>
    </xf>
    <xf numFmtId="0" fontId="32" fillId="2" borderId="0" xfId="0" applyNumberFormat="1" applyFont="1" applyFill="1" applyBorder="1" applyAlignment="1" applyProtection="1">
      <alignment horizontal="center"/>
    </xf>
    <xf numFmtId="0" fontId="36" fillId="2" borderId="0" xfId="0" applyNumberFormat="1" applyFont="1" applyFill="1" applyBorder="1" applyAlignment="1" applyProtection="1">
      <alignment horizontal="center"/>
    </xf>
    <xf numFmtId="0" fontId="22" fillId="2" borderId="0" xfId="0" applyNumberFormat="1" applyFont="1" applyFill="1" applyBorder="1" applyAlignment="1" applyProtection="1">
      <alignment horizontal="left"/>
    </xf>
    <xf numFmtId="0" fontId="19" fillId="0" borderId="0" xfId="0" applyNumberFormat="1" applyFont="1" applyFill="1" applyBorder="1" applyAlignment="1" applyProtection="1">
      <alignment horizontal="center"/>
    </xf>
    <xf numFmtId="0" fontId="18" fillId="0" borderId="12" xfId="0" applyNumberFormat="1" applyFont="1" applyFill="1" applyBorder="1" applyAlignment="1" applyProtection="1">
      <alignment horizontal="left"/>
    </xf>
    <xf numFmtId="0" fontId="18" fillId="0" borderId="12" xfId="0" applyNumberFormat="1" applyFont="1" applyFill="1" applyBorder="1" applyAlignment="1" applyProtection="1">
      <alignment horizontal="center"/>
    </xf>
    <xf numFmtId="0" fontId="32" fillId="0" borderId="0" xfId="0" applyNumberFormat="1" applyFont="1" applyFill="1" applyBorder="1" applyAlignment="1" applyProtection="1">
      <alignment horizontal="left" indent="2"/>
    </xf>
    <xf numFmtId="0" fontId="33" fillId="0" borderId="0" xfId="0" applyNumberFormat="1" applyFont="1" applyFill="1" applyBorder="1" applyAlignment="1" applyProtection="1">
      <alignment horizontal="left"/>
    </xf>
    <xf numFmtId="0" fontId="21" fillId="0" borderId="10" xfId="0" applyNumberFormat="1" applyFont="1" applyFill="1" applyBorder="1" applyAlignment="1" applyProtection="1">
      <alignment horizontal="left" indent="1"/>
    </xf>
    <xf numFmtId="0" fontId="20" fillId="0" borderId="10" xfId="0" applyNumberFormat="1" applyFont="1" applyFill="1" applyBorder="1" applyAlignment="1" applyProtection="1">
      <alignment horizontal="left"/>
    </xf>
    <xf numFmtId="0" fontId="23" fillId="2" borderId="0" xfId="0" applyNumberFormat="1" applyFont="1" applyFill="1" applyBorder="1" applyAlignment="1" applyProtection="1">
      <alignment horizontal="left"/>
    </xf>
    <xf numFmtId="0" fontId="37" fillId="0" borderId="0" xfId="42" applyAlignment="1">
      <alignment horizontal="left" indent="2"/>
    </xf>
    <xf numFmtId="0" fontId="37" fillId="35" borderId="0" xfId="42" applyFill="1" applyAlignment="1">
      <alignment horizontal="left" indent="2"/>
    </xf>
    <xf numFmtId="0" fontId="0" fillId="35" borderId="0" xfId="0" applyFill="1"/>
    <xf numFmtId="0" fontId="39" fillId="0" borderId="0" xfId="0" applyFont="1"/>
    <xf numFmtId="0" fontId="38" fillId="0" borderId="0" xfId="0" applyFont="1" applyAlignment="1">
      <alignment horizontal="left" indent="1"/>
    </xf>
    <xf numFmtId="0" fontId="0" fillId="0" borderId="0" xfId="0" applyFill="1"/>
    <xf numFmtId="164" fontId="26" fillId="3" borderId="0" xfId="0" applyNumberFormat="1" applyFont="1" applyFill="1" applyBorder="1" applyAlignment="1" applyProtection="1"/>
    <xf numFmtId="0" fontId="30" fillId="2" borderId="0" xfId="0" applyNumberFormat="1" applyFont="1" applyFill="1" applyBorder="1" applyAlignment="1" applyProtection="1">
      <alignment wrapText="1"/>
    </xf>
    <xf numFmtId="0" fontId="24" fillId="2" borderId="0" xfId="0" applyNumberFormat="1" applyFont="1" applyFill="1" applyBorder="1" applyAlignment="1" applyProtection="1">
      <alignment wrapText="1"/>
    </xf>
    <xf numFmtId="0" fontId="24" fillId="2" borderId="10" xfId="0" applyNumberFormat="1" applyFont="1" applyFill="1" applyBorder="1" applyAlignment="1" applyProtection="1">
      <alignment horizontal="center"/>
    </xf>
    <xf numFmtId="0" fontId="23" fillId="2" borderId="0" xfId="0" applyNumberFormat="1" applyFont="1" applyFill="1" applyBorder="1" applyAlignment="1" applyProtection="1">
      <alignment wrapText="1"/>
    </xf>
    <xf numFmtId="0" fontId="18" fillId="2" borderId="12" xfId="0" applyNumberFormat="1" applyFont="1" applyFill="1" applyBorder="1" applyAlignment="1" applyProtection="1">
      <alignment horizontal="right" wrapText="1"/>
    </xf>
    <xf numFmtId="0" fontId="30" fillId="2" borderId="11" xfId="0" applyNumberFormat="1" applyFont="1" applyFill="1" applyBorder="1" applyAlignment="1" applyProtection="1">
      <alignment wrapText="1"/>
    </xf>
    <xf numFmtId="0" fontId="30" fillId="2" borderId="0" xfId="0" applyNumberFormat="1" applyFont="1" applyFill="1" applyBorder="1" applyAlignment="1" applyProtection="1"/>
    <xf numFmtId="0" fontId="24" fillId="2" borderId="0" xfId="0" applyNumberFormat="1" applyFont="1" applyFill="1" applyBorder="1" applyAlignment="1" applyProtection="1"/>
    <xf numFmtId="0" fontId="24" fillId="2" borderId="11" xfId="0" applyNumberFormat="1" applyFont="1" applyFill="1" applyBorder="1" applyAlignment="1" applyProtection="1">
      <alignment horizontal="left"/>
    </xf>
    <xf numFmtId="0" fontId="18" fillId="0" borderId="12" xfId="0" applyNumberFormat="1" applyFont="1" applyFill="1" applyBorder="1" applyAlignment="1" applyProtection="1">
      <alignment horizontal="right" wrapText="1"/>
    </xf>
    <xf numFmtId="0" fontId="23" fillId="2" borderId="0" xfId="0" applyNumberFormat="1" applyFont="1" applyFill="1" applyBorder="1" applyAlignment="1" applyProtection="1"/>
    <xf numFmtId="0" fontId="21" fillId="2" borderId="12" xfId="0" applyNumberFormat="1" applyFont="1" applyFill="1" applyBorder="1" applyAlignment="1" applyProtection="1">
      <alignment horizontal="right" wrapText="1"/>
    </xf>
    <xf numFmtId="0" fontId="28" fillId="2" borderId="0" xfId="0" applyNumberFormat="1" applyFont="1" applyFill="1" applyBorder="1" applyAlignment="1" applyProtection="1">
      <alignment horizontal="left" wrapText="1"/>
    </xf>
    <xf numFmtId="0" fontId="24" fillId="2" borderId="0" xfId="0" applyNumberFormat="1" applyFont="1" applyFill="1" applyBorder="1" applyAlignment="1" applyProtection="1">
      <alignment horizontal="left"/>
    </xf>
    <xf numFmtId="0" fontId="23" fillId="2" borderId="0" xfId="0" applyNumberFormat="1" applyFont="1" applyFill="1" applyBorder="1" applyAlignment="1" applyProtection="1">
      <alignment horizontal="left"/>
    </xf>
    <xf numFmtId="0" fontId="23" fillId="2" borderId="0" xfId="0" applyNumberFormat="1" applyFont="1" applyFill="1" applyBorder="1" applyAlignment="1" applyProtection="1">
      <alignment horizontal="left" wrapText="1"/>
    </xf>
    <xf numFmtId="0" fontId="24" fillId="2" borderId="10" xfId="0" applyNumberFormat="1" applyFont="1" applyFill="1" applyBorder="1" applyAlignment="1" applyProtection="1">
      <alignment horizontal="center" wrapText="1"/>
    </xf>
    <xf numFmtId="0" fontId="24" fillId="2" borderId="11" xfId="0" applyNumberFormat="1" applyFont="1" applyFill="1" applyBorder="1" applyAlignment="1" applyProtection="1">
      <alignment horizontal="left" wrapText="1"/>
    </xf>
    <xf numFmtId="0" fontId="24" fillId="2" borderId="0" xfId="0" applyNumberFormat="1" applyFont="1" applyFill="1" applyBorder="1" applyAlignment="1" applyProtection="1">
      <alignment horizontal="left" wrapText="1"/>
    </xf>
    <xf numFmtId="0" fontId="30" fillId="2" borderId="11" xfId="0" applyNumberFormat="1" applyFont="1" applyFill="1" applyBorder="1" applyAlignment="1" applyProtection="1">
      <alignment horizontal="left" wrapText="1"/>
    </xf>
    <xf numFmtId="0" fontId="30" fillId="2" borderId="0" xfId="0" applyNumberFormat="1" applyFont="1" applyFill="1" applyBorder="1" applyAlignment="1" applyProtection="1">
      <alignment horizontal="left" wrapText="1"/>
    </xf>
    <xf numFmtId="0" fontId="18" fillId="2" borderId="13" xfId="0" applyNumberFormat="1" applyFont="1" applyFill="1" applyBorder="1" applyAlignment="1" applyProtection="1">
      <alignment horizontal="center"/>
    </xf>
    <xf numFmtId="0" fontId="18" fillId="2" borderId="13" xfId="0" applyNumberFormat="1" applyFont="1" applyFill="1" applyBorder="1" applyAlignment="1" applyProtection="1">
      <alignment horizontal="right" wrapText="1"/>
    </xf>
    <xf numFmtId="0" fontId="21" fillId="2" borderId="13" xfId="0" applyNumberFormat="1" applyFont="1" applyFill="1" applyBorder="1" applyAlignment="1" applyProtection="1">
      <alignment horizontal="right" wrapText="1"/>
    </xf>
    <xf numFmtId="0" fontId="30" fillId="2" borderId="0" xfId="0" applyNumberFormat="1" applyFont="1" applyFill="1" applyBorder="1" applyAlignment="1" applyProtection="1">
      <alignment horizontal="left"/>
    </xf>
    <xf numFmtId="0" fontId="18" fillId="0" borderId="13" xfId="0" applyNumberFormat="1" applyFont="1" applyFill="1" applyBorder="1" applyAlignment="1" applyProtection="1">
      <alignment horizontal="right" wrapText="1"/>
    </xf>
    <xf numFmtId="0" fontId="27" fillId="2" borderId="0" xfId="0" applyNumberFormat="1" applyFont="1" applyFill="1" applyBorder="1" applyAlignment="1" applyProtection="1">
      <alignment horizontal="left" wrapText="1"/>
    </xf>
    <xf numFmtId="0" fontId="27" fillId="2" borderId="11" xfId="0" applyNumberFormat="1" applyFont="1" applyFill="1" applyBorder="1" applyAlignment="1" applyProtection="1">
      <alignment horizontal="left"/>
    </xf>
    <xf numFmtId="0" fontId="27" fillId="2" borderId="0" xfId="0" applyNumberFormat="1" applyFont="1" applyFill="1" applyBorder="1" applyAlignment="1" applyProtection="1">
      <alignment horizontal="left"/>
    </xf>
    <xf numFmtId="0" fontId="21" fillId="2" borderId="13" xfId="0" applyNumberFormat="1" applyFont="1" applyFill="1" applyBorder="1" applyAlignment="1" applyProtection="1">
      <alignment horizontal="center"/>
    </xf>
    <xf numFmtId="0" fontId="18" fillId="2" borderId="11" xfId="0" applyNumberFormat="1" applyFont="1" applyFill="1" applyBorder="1" applyAlignment="1" applyProtection="1">
      <alignment horizontal="right" wrapText="1"/>
    </xf>
    <xf numFmtId="0" fontId="21" fillId="2" borderId="11" xfId="0" applyNumberFormat="1" applyFont="1" applyFill="1" applyBorder="1" applyAlignment="1" applyProtection="1">
      <alignment horizontal="right" wrapText="1"/>
    </xf>
    <xf numFmtId="0" fontId="24" fillId="2" borderId="11" xfId="0" applyNumberFormat="1" applyFont="1" applyFill="1" applyBorder="1" applyAlignment="1" applyProtection="1"/>
    <xf numFmtId="0" fontId="20" fillId="2" borderId="11" xfId="0" applyNumberFormat="1" applyFont="1" applyFill="1" applyBorder="1" applyAlignment="1" applyProtection="1">
      <alignment horizontal="right" wrapText="1"/>
    </xf>
    <xf numFmtId="0" fontId="20" fillId="2" borderId="13" xfId="0" applyNumberFormat="1" applyFont="1" applyFill="1" applyBorder="1" applyAlignment="1" applyProtection="1">
      <alignment horizontal="right" wrapText="1"/>
    </xf>
    <xf numFmtId="0" fontId="28" fillId="2" borderId="11" xfId="0" applyNumberFormat="1" applyFont="1" applyFill="1" applyBorder="1" applyAlignment="1" applyProtection="1">
      <alignment horizontal="left"/>
    </xf>
    <xf numFmtId="0" fontId="35" fillId="3" borderId="0" xfId="0" applyNumberFormat="1" applyFont="1" applyFill="1" applyBorder="1" applyAlignment="1" applyProtection="1"/>
    <xf numFmtId="0" fontId="18" fillId="2" borderId="12" xfId="0" applyNumberFormat="1" applyFont="1" applyFill="1" applyBorder="1" applyAlignment="1" applyProtection="1">
      <alignment horizontal="center" wrapText="1"/>
    </xf>
    <xf numFmtId="0" fontId="27" fillId="2" borderId="11" xfId="0" applyNumberFormat="1" applyFont="1" applyFill="1" applyBorder="1" applyAlignment="1" applyProtection="1">
      <alignment horizontal="left" wrapText="1"/>
    </xf>
    <xf numFmtId="0" fontId="30" fillId="2" borderId="11" xfId="0" applyNumberFormat="1" applyFont="1" applyFill="1" applyBorder="1" applyAlignment="1" applyProtection="1">
      <alignment horizontal="left"/>
    </xf>
    <xf numFmtId="0" fontId="18" fillId="2" borderId="12" xfId="0" applyNumberFormat="1" applyFont="1" applyFill="1" applyBorder="1" applyAlignment="1" applyProtection="1">
      <alignment horizontal="center"/>
    </xf>
    <xf numFmtId="0" fontId="35" fillId="3" borderId="0" xfId="0" applyNumberFormat="1" applyFont="1" applyFill="1" applyBorder="1" applyAlignment="1" applyProtection="1">
      <alignment horizontal="left"/>
    </xf>
    <xf numFmtId="0" fontId="18" fillId="2" borderId="12" xfId="0" applyNumberFormat="1" applyFont="1" applyFill="1" applyBorder="1" applyAlignment="1" applyProtection="1">
      <alignment horizontal="right"/>
    </xf>
    <xf numFmtId="0" fontId="18" fillId="2" borderId="14" xfId="0" applyNumberFormat="1" applyFont="1" applyFill="1" applyBorder="1" applyAlignment="1" applyProtection="1">
      <alignment horizontal="right"/>
    </xf>
    <xf numFmtId="0" fontId="21" fillId="2" borderId="12" xfId="0" applyNumberFormat="1" applyFont="1" applyFill="1" applyBorder="1" applyAlignment="1" applyProtection="1">
      <alignment horizontal="center" wrapText="1"/>
    </xf>
    <xf numFmtId="0" fontId="28" fillId="2" borderId="11" xfId="0" applyNumberFormat="1" applyFont="1" applyFill="1" applyBorder="1" applyAlignment="1" applyProtection="1">
      <alignment horizontal="left" wrapText="1"/>
    </xf>
    <xf numFmtId="0" fontId="21" fillId="0" borderId="12" xfId="0" applyNumberFormat="1" applyFont="1" applyFill="1" applyBorder="1" applyAlignment="1" applyProtection="1">
      <alignment horizontal="right" wrapText="1"/>
    </xf>
    <xf numFmtId="0" fontId="21" fillId="2" borderId="11" xfId="0" applyNumberFormat="1" applyFont="1" applyFill="1" applyBorder="1" applyAlignment="1" applyProtection="1">
      <alignment horizontal="right"/>
    </xf>
    <xf numFmtId="0" fontId="21" fillId="2" borderId="13" xfId="0" applyNumberFormat="1" applyFont="1" applyFill="1" applyBorder="1" applyAlignment="1" applyProtection="1">
      <alignment horizontal="right"/>
    </xf>
    <xf numFmtId="0" fontId="21" fillId="0" borderId="11" xfId="0" applyNumberFormat="1" applyFont="1" applyFill="1" applyBorder="1" applyAlignment="1" applyProtection="1">
      <alignment horizontal="right" wrapText="1"/>
    </xf>
    <xf numFmtId="0" fontId="21" fillId="0" borderId="13" xfId="0" applyNumberFormat="1" applyFont="1" applyFill="1" applyBorder="1" applyAlignment="1" applyProtection="1">
      <alignment horizontal="right" wrapText="1"/>
    </xf>
    <xf numFmtId="0" fontId="21" fillId="2" borderId="12" xfId="0" applyNumberFormat="1" applyFont="1" applyFill="1" applyBorder="1" applyAlignment="1" applyProtection="1">
      <alignment horizont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50" Type="http://schemas.openxmlformats.org/officeDocument/2006/relationships/worksheet" Target="worksheets/sheet50.xml"/><Relationship Id="rId51" Type="http://schemas.openxmlformats.org/officeDocument/2006/relationships/worksheet" Target="worksheets/sheet51.xml"/><Relationship Id="rId52" Type="http://schemas.openxmlformats.org/officeDocument/2006/relationships/worksheet" Target="worksheets/sheet52.xml"/><Relationship Id="rId53" Type="http://schemas.openxmlformats.org/officeDocument/2006/relationships/worksheet" Target="worksheets/sheet53.xml"/><Relationship Id="rId54" Type="http://schemas.openxmlformats.org/officeDocument/2006/relationships/worksheet" Target="worksheets/sheet54.xml"/><Relationship Id="rId55" Type="http://schemas.openxmlformats.org/officeDocument/2006/relationships/worksheet" Target="worksheets/sheet55.xml"/><Relationship Id="rId56" Type="http://schemas.openxmlformats.org/officeDocument/2006/relationships/worksheet" Target="worksheets/sheet56.xml"/><Relationship Id="rId57" Type="http://schemas.openxmlformats.org/officeDocument/2006/relationships/worksheet" Target="worksheets/sheet57.xml"/><Relationship Id="rId58" Type="http://schemas.openxmlformats.org/officeDocument/2006/relationships/worksheet" Target="worksheets/sheet58.xml"/><Relationship Id="rId59" Type="http://schemas.openxmlformats.org/officeDocument/2006/relationships/theme" Target="theme/theme1.xml"/><Relationship Id="rId40" Type="http://schemas.openxmlformats.org/officeDocument/2006/relationships/worksheet" Target="worksheets/sheet40.xml"/><Relationship Id="rId41" Type="http://schemas.openxmlformats.org/officeDocument/2006/relationships/worksheet" Target="worksheets/sheet41.xml"/><Relationship Id="rId42" Type="http://schemas.openxmlformats.org/officeDocument/2006/relationships/worksheet" Target="worksheets/sheet42.xml"/><Relationship Id="rId43" Type="http://schemas.openxmlformats.org/officeDocument/2006/relationships/worksheet" Target="worksheets/sheet43.xml"/><Relationship Id="rId44" Type="http://schemas.openxmlformats.org/officeDocument/2006/relationships/worksheet" Target="worksheets/sheet44.xml"/><Relationship Id="rId45" Type="http://schemas.openxmlformats.org/officeDocument/2006/relationships/worksheet" Target="worksheets/sheet45.xml"/><Relationship Id="rId46" Type="http://schemas.openxmlformats.org/officeDocument/2006/relationships/worksheet" Target="worksheets/sheet46.xml"/><Relationship Id="rId47" Type="http://schemas.openxmlformats.org/officeDocument/2006/relationships/worksheet" Target="worksheets/sheet47.xml"/><Relationship Id="rId48" Type="http://schemas.openxmlformats.org/officeDocument/2006/relationships/worksheet" Target="worksheets/sheet48.xml"/><Relationship Id="rId49" Type="http://schemas.openxmlformats.org/officeDocument/2006/relationships/worksheet" Target="worksheets/sheet49.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30" Type="http://schemas.openxmlformats.org/officeDocument/2006/relationships/worksheet" Target="worksheets/sheet30.xml"/><Relationship Id="rId31" Type="http://schemas.openxmlformats.org/officeDocument/2006/relationships/worksheet" Target="worksheets/sheet31.xml"/><Relationship Id="rId32" Type="http://schemas.openxmlformats.org/officeDocument/2006/relationships/worksheet" Target="worksheets/sheet32.xml"/><Relationship Id="rId33" Type="http://schemas.openxmlformats.org/officeDocument/2006/relationships/worksheet" Target="worksheets/sheet33.xml"/><Relationship Id="rId34" Type="http://schemas.openxmlformats.org/officeDocument/2006/relationships/worksheet" Target="worksheets/sheet34.xml"/><Relationship Id="rId35" Type="http://schemas.openxmlformats.org/officeDocument/2006/relationships/worksheet" Target="worksheets/sheet35.xml"/><Relationship Id="rId36" Type="http://schemas.openxmlformats.org/officeDocument/2006/relationships/worksheet" Target="worksheets/sheet36.xml"/><Relationship Id="rId37" Type="http://schemas.openxmlformats.org/officeDocument/2006/relationships/worksheet" Target="worksheets/sheet37.xml"/><Relationship Id="rId38" Type="http://schemas.openxmlformats.org/officeDocument/2006/relationships/worksheet" Target="worksheets/sheet38.xml"/><Relationship Id="rId39" Type="http://schemas.openxmlformats.org/officeDocument/2006/relationships/worksheet" Target="worksheets/sheet39.xml"/><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worksheet" Target="worksheets/sheet26.xml"/><Relationship Id="rId27" Type="http://schemas.openxmlformats.org/officeDocument/2006/relationships/worksheet" Target="worksheets/sheet27.xml"/><Relationship Id="rId28" Type="http://schemas.openxmlformats.org/officeDocument/2006/relationships/worksheet" Target="worksheets/sheet28.xml"/><Relationship Id="rId29" Type="http://schemas.openxmlformats.org/officeDocument/2006/relationships/worksheet" Target="worksheets/sheet29.xml"/><Relationship Id="rId60" Type="http://schemas.openxmlformats.org/officeDocument/2006/relationships/styles" Target="styles.xml"/><Relationship Id="rId61" Type="http://schemas.openxmlformats.org/officeDocument/2006/relationships/sharedStrings" Target="sharedStrings.xml"/><Relationship Id="rId62" Type="http://schemas.openxmlformats.org/officeDocument/2006/relationships/calcChain" Target="calcChain.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tabSelected="1" workbookViewId="0">
      <selection activeCell="A3" sqref="A3:XFD3"/>
    </sheetView>
  </sheetViews>
  <sheetFormatPr baseColWidth="10" defaultColWidth="8.83203125" defaultRowHeight="15" x14ac:dyDescent="0.2"/>
  <cols>
    <col min="1" max="1" width="17.5" bestFit="1" customWidth="1"/>
    <col min="2" max="2" width="14.1640625" bestFit="1" customWidth="1"/>
  </cols>
  <sheetData>
    <row r="1" spans="1:3" ht="19" x14ac:dyDescent="0.25">
      <c r="A1" s="97" t="s">
        <v>382</v>
      </c>
    </row>
    <row r="2" spans="1:3" ht="16" x14ac:dyDescent="0.2">
      <c r="A2" s="98" t="s">
        <v>432</v>
      </c>
    </row>
    <row r="3" spans="1:3" s="96" customFormat="1" x14ac:dyDescent="0.2">
      <c r="A3" s="95" t="s">
        <v>383</v>
      </c>
      <c r="B3" s="96" t="s">
        <v>445</v>
      </c>
      <c r="C3" s="96" t="s">
        <v>461</v>
      </c>
    </row>
    <row r="4" spans="1:3" x14ac:dyDescent="0.2">
      <c r="A4" s="94" t="s">
        <v>384</v>
      </c>
      <c r="B4" t="s">
        <v>445</v>
      </c>
      <c r="C4" t="s">
        <v>462</v>
      </c>
    </row>
    <row r="5" spans="1:3" s="96" customFormat="1" x14ac:dyDescent="0.2">
      <c r="A5" s="95" t="s">
        <v>385</v>
      </c>
      <c r="B5" s="96" t="s">
        <v>445</v>
      </c>
      <c r="C5" s="96" t="s">
        <v>479</v>
      </c>
    </row>
    <row r="6" spans="1:3" x14ac:dyDescent="0.2">
      <c r="A6" s="94" t="s">
        <v>386</v>
      </c>
      <c r="B6" t="s">
        <v>445</v>
      </c>
      <c r="C6" t="s">
        <v>216</v>
      </c>
    </row>
    <row r="7" spans="1:3" s="96" customFormat="1" x14ac:dyDescent="0.2">
      <c r="A7" s="95" t="s">
        <v>387</v>
      </c>
      <c r="B7" s="96" t="s">
        <v>445</v>
      </c>
      <c r="C7" s="96" t="s">
        <v>463</v>
      </c>
    </row>
    <row r="8" spans="1:3" x14ac:dyDescent="0.2">
      <c r="A8" s="94" t="s">
        <v>388</v>
      </c>
      <c r="B8" t="s">
        <v>446</v>
      </c>
      <c r="C8" t="s">
        <v>480</v>
      </c>
    </row>
    <row r="9" spans="1:3" s="96" customFormat="1" x14ac:dyDescent="0.2">
      <c r="A9" s="95" t="s">
        <v>389</v>
      </c>
      <c r="B9" s="96" t="s">
        <v>446</v>
      </c>
      <c r="C9" s="96" t="s">
        <v>464</v>
      </c>
    </row>
    <row r="10" spans="1:3" x14ac:dyDescent="0.2">
      <c r="A10" s="94" t="s">
        <v>390</v>
      </c>
      <c r="B10" t="s">
        <v>446</v>
      </c>
      <c r="C10" t="s">
        <v>465</v>
      </c>
    </row>
    <row r="11" spans="1:3" s="96" customFormat="1" x14ac:dyDescent="0.2">
      <c r="A11" s="95" t="s">
        <v>391</v>
      </c>
      <c r="B11" s="96" t="s">
        <v>446</v>
      </c>
      <c r="C11" s="96" t="s">
        <v>251</v>
      </c>
    </row>
    <row r="12" spans="1:3" x14ac:dyDescent="0.2">
      <c r="A12" s="94" t="s">
        <v>392</v>
      </c>
      <c r="B12" s="99" t="s">
        <v>446</v>
      </c>
      <c r="C12" t="s">
        <v>262</v>
      </c>
    </row>
    <row r="13" spans="1:3" s="96" customFormat="1" x14ac:dyDescent="0.2">
      <c r="A13" s="95" t="s">
        <v>393</v>
      </c>
      <c r="B13" s="96" t="s">
        <v>446</v>
      </c>
      <c r="C13" s="96" t="s">
        <v>483</v>
      </c>
    </row>
    <row r="14" spans="1:3" x14ac:dyDescent="0.2">
      <c r="A14" s="94" t="s">
        <v>394</v>
      </c>
      <c r="B14" s="99" t="s">
        <v>446</v>
      </c>
      <c r="C14" t="s">
        <v>484</v>
      </c>
    </row>
    <row r="15" spans="1:3" s="96" customFormat="1" x14ac:dyDescent="0.2">
      <c r="A15" s="95" t="s">
        <v>395</v>
      </c>
      <c r="B15" s="96" t="s">
        <v>447</v>
      </c>
      <c r="C15" s="96" t="s">
        <v>485</v>
      </c>
    </row>
    <row r="16" spans="1:3" x14ac:dyDescent="0.2">
      <c r="A16" s="94" t="s">
        <v>396</v>
      </c>
      <c r="B16" s="99" t="s">
        <v>447</v>
      </c>
      <c r="C16" t="s">
        <v>272</v>
      </c>
    </row>
    <row r="17" spans="1:3" s="96" customFormat="1" x14ac:dyDescent="0.2">
      <c r="A17" s="95" t="s">
        <v>397</v>
      </c>
      <c r="B17" s="96" t="s">
        <v>447</v>
      </c>
      <c r="C17" s="96" t="s">
        <v>275</v>
      </c>
    </row>
    <row r="18" spans="1:3" x14ac:dyDescent="0.2">
      <c r="A18" s="94" t="s">
        <v>398</v>
      </c>
      <c r="B18" t="s">
        <v>448</v>
      </c>
      <c r="C18" t="s">
        <v>466</v>
      </c>
    </row>
    <row r="19" spans="1:3" s="96" customFormat="1" x14ac:dyDescent="0.2">
      <c r="A19" s="95" t="s">
        <v>399</v>
      </c>
      <c r="B19" s="96" t="s">
        <v>448</v>
      </c>
      <c r="C19" s="96" t="s">
        <v>467</v>
      </c>
    </row>
    <row r="20" spans="1:3" x14ac:dyDescent="0.2">
      <c r="A20" s="94" t="s">
        <v>400</v>
      </c>
      <c r="B20" t="s">
        <v>448</v>
      </c>
      <c r="C20" t="s">
        <v>468</v>
      </c>
    </row>
    <row r="21" spans="1:3" s="96" customFormat="1" x14ac:dyDescent="0.2">
      <c r="A21" s="95" t="s">
        <v>401</v>
      </c>
      <c r="B21" s="96" t="s">
        <v>449</v>
      </c>
      <c r="C21" s="96" t="s">
        <v>367</v>
      </c>
    </row>
    <row r="22" spans="1:3" x14ac:dyDescent="0.2">
      <c r="A22" s="94" t="s">
        <v>402</v>
      </c>
      <c r="B22" t="s">
        <v>450</v>
      </c>
      <c r="C22" t="s">
        <v>481</v>
      </c>
    </row>
    <row r="23" spans="1:3" s="96" customFormat="1" x14ac:dyDescent="0.2">
      <c r="A23" s="95" t="s">
        <v>403</v>
      </c>
      <c r="B23" s="96" t="s">
        <v>449</v>
      </c>
      <c r="C23" s="96" t="s">
        <v>486</v>
      </c>
    </row>
    <row r="24" spans="1:3" x14ac:dyDescent="0.2">
      <c r="A24" s="94" t="s">
        <v>404</v>
      </c>
      <c r="B24" t="s">
        <v>448</v>
      </c>
      <c r="C24" t="s">
        <v>306</v>
      </c>
    </row>
    <row r="25" spans="1:3" s="96" customFormat="1" x14ac:dyDescent="0.2">
      <c r="A25" s="95" t="s">
        <v>405</v>
      </c>
      <c r="B25" s="96" t="s">
        <v>448</v>
      </c>
      <c r="C25" s="96" t="s">
        <v>309</v>
      </c>
    </row>
    <row r="26" spans="1:3" x14ac:dyDescent="0.2">
      <c r="A26" s="94" t="s">
        <v>406</v>
      </c>
      <c r="B26" t="s">
        <v>448</v>
      </c>
      <c r="C26" t="s">
        <v>311</v>
      </c>
    </row>
    <row r="27" spans="1:3" s="96" customFormat="1" x14ac:dyDescent="0.2">
      <c r="A27" s="95" t="s">
        <v>407</v>
      </c>
      <c r="B27" s="96" t="s">
        <v>451</v>
      </c>
      <c r="C27" s="96" t="s">
        <v>487</v>
      </c>
    </row>
    <row r="28" spans="1:3" x14ac:dyDescent="0.2">
      <c r="A28" s="94" t="s">
        <v>408</v>
      </c>
      <c r="B28" t="s">
        <v>451</v>
      </c>
      <c r="C28" t="s">
        <v>488</v>
      </c>
    </row>
    <row r="29" spans="1:3" s="96" customFormat="1" x14ac:dyDescent="0.2">
      <c r="A29" s="95" t="s">
        <v>409</v>
      </c>
      <c r="B29" s="96" t="s">
        <v>451</v>
      </c>
      <c r="C29" s="96" t="s">
        <v>321</v>
      </c>
    </row>
    <row r="30" spans="1:3" x14ac:dyDescent="0.2">
      <c r="A30" s="94" t="s">
        <v>410</v>
      </c>
      <c r="B30" t="s">
        <v>451</v>
      </c>
      <c r="C30" t="s">
        <v>371</v>
      </c>
    </row>
    <row r="31" spans="1:3" ht="16" x14ac:dyDescent="0.2">
      <c r="A31" s="98" t="s">
        <v>411</v>
      </c>
    </row>
    <row r="32" spans="1:3" s="96" customFormat="1" x14ac:dyDescent="0.2">
      <c r="A32" s="95" t="s">
        <v>412</v>
      </c>
      <c r="B32" s="96" t="s">
        <v>445</v>
      </c>
      <c r="C32" s="96" t="s">
        <v>469</v>
      </c>
    </row>
    <row r="33" spans="1:3" x14ac:dyDescent="0.2">
      <c r="A33" s="94" t="s">
        <v>413</v>
      </c>
      <c r="B33" t="s">
        <v>450</v>
      </c>
      <c r="C33" t="s">
        <v>470</v>
      </c>
    </row>
    <row r="34" spans="1:3" s="96" customFormat="1" x14ac:dyDescent="0.2">
      <c r="A34" s="95" t="s">
        <v>414</v>
      </c>
      <c r="B34" s="96" t="s">
        <v>450</v>
      </c>
      <c r="C34" s="96" t="s">
        <v>489</v>
      </c>
    </row>
    <row r="35" spans="1:3" x14ac:dyDescent="0.2">
      <c r="A35" s="94" t="s">
        <v>415</v>
      </c>
      <c r="B35" t="s">
        <v>450</v>
      </c>
      <c r="C35" t="s">
        <v>452</v>
      </c>
    </row>
    <row r="36" spans="1:3" s="96" customFormat="1" x14ac:dyDescent="0.2">
      <c r="A36" s="95" t="s">
        <v>416</v>
      </c>
      <c r="B36" s="96" t="s">
        <v>450</v>
      </c>
      <c r="C36" s="96" t="s">
        <v>453</v>
      </c>
    </row>
    <row r="37" spans="1:3" x14ac:dyDescent="0.2">
      <c r="A37" s="94" t="s">
        <v>417</v>
      </c>
      <c r="B37" t="s">
        <v>451</v>
      </c>
      <c r="C37" t="s">
        <v>454</v>
      </c>
    </row>
    <row r="38" spans="1:3" s="96" customFormat="1" x14ac:dyDescent="0.2">
      <c r="A38" s="95" t="s">
        <v>418</v>
      </c>
      <c r="B38" s="96" t="s">
        <v>447</v>
      </c>
      <c r="C38" s="96" t="s">
        <v>490</v>
      </c>
    </row>
    <row r="39" spans="1:3" x14ac:dyDescent="0.2">
      <c r="A39" s="94" t="s">
        <v>419</v>
      </c>
      <c r="B39" t="s">
        <v>446</v>
      </c>
      <c r="C39" t="s">
        <v>491</v>
      </c>
    </row>
    <row r="40" spans="1:3" ht="16" x14ac:dyDescent="0.2">
      <c r="A40" s="98" t="s">
        <v>420</v>
      </c>
    </row>
    <row r="41" spans="1:3" s="96" customFormat="1" x14ac:dyDescent="0.2">
      <c r="A41" s="95" t="s">
        <v>421</v>
      </c>
      <c r="B41" s="96" t="s">
        <v>445</v>
      </c>
      <c r="C41" s="96" t="s">
        <v>471</v>
      </c>
    </row>
    <row r="42" spans="1:3" x14ac:dyDescent="0.2">
      <c r="A42" s="94" t="s">
        <v>422</v>
      </c>
      <c r="B42" t="s">
        <v>449</v>
      </c>
      <c r="C42" t="s">
        <v>472</v>
      </c>
    </row>
    <row r="43" spans="1:3" s="96" customFormat="1" x14ac:dyDescent="0.2">
      <c r="A43" s="95" t="s">
        <v>423</v>
      </c>
      <c r="B43" s="96" t="s">
        <v>451</v>
      </c>
      <c r="C43" s="96" t="s">
        <v>455</v>
      </c>
    </row>
    <row r="44" spans="1:3" x14ac:dyDescent="0.2">
      <c r="A44" s="94" t="s">
        <v>424</v>
      </c>
      <c r="B44" t="s">
        <v>447</v>
      </c>
      <c r="C44" t="s">
        <v>492</v>
      </c>
    </row>
    <row r="45" spans="1:3" s="96" customFormat="1" x14ac:dyDescent="0.2">
      <c r="A45" s="95" t="s">
        <v>425</v>
      </c>
      <c r="B45" s="96" t="s">
        <v>446</v>
      </c>
      <c r="C45" s="96" t="s">
        <v>493</v>
      </c>
    </row>
    <row r="46" spans="1:3" ht="16" x14ac:dyDescent="0.2">
      <c r="A46" s="98" t="s">
        <v>426</v>
      </c>
    </row>
    <row r="47" spans="1:3" x14ac:dyDescent="0.2">
      <c r="A47" s="94" t="s">
        <v>427</v>
      </c>
      <c r="B47" t="s">
        <v>445</v>
      </c>
      <c r="C47" t="s">
        <v>473</v>
      </c>
    </row>
    <row r="48" spans="1:3" s="96" customFormat="1" x14ac:dyDescent="0.2">
      <c r="A48" s="95" t="s">
        <v>428</v>
      </c>
      <c r="B48" s="96" t="s">
        <v>449</v>
      </c>
      <c r="C48" s="96" t="s">
        <v>478</v>
      </c>
    </row>
    <row r="49" spans="1:3" x14ac:dyDescent="0.2">
      <c r="A49" s="94" t="s">
        <v>429</v>
      </c>
      <c r="B49" t="s">
        <v>451</v>
      </c>
      <c r="C49" t="s">
        <v>456</v>
      </c>
    </row>
    <row r="50" spans="1:3" s="96" customFormat="1" x14ac:dyDescent="0.2">
      <c r="A50" s="95" t="s">
        <v>430</v>
      </c>
      <c r="B50" s="96" t="s">
        <v>447</v>
      </c>
      <c r="C50" s="96" t="s">
        <v>494</v>
      </c>
    </row>
    <row r="51" spans="1:3" x14ac:dyDescent="0.2">
      <c r="A51" s="94" t="s">
        <v>431</v>
      </c>
      <c r="B51" t="s">
        <v>446</v>
      </c>
      <c r="C51" t="s">
        <v>495</v>
      </c>
    </row>
    <row r="52" spans="1:3" ht="16" x14ac:dyDescent="0.2">
      <c r="A52" s="98" t="s">
        <v>117</v>
      </c>
    </row>
    <row r="53" spans="1:3" s="96" customFormat="1" x14ac:dyDescent="0.2">
      <c r="A53" s="95" t="s">
        <v>433</v>
      </c>
      <c r="B53" s="96" t="s">
        <v>445</v>
      </c>
      <c r="C53" s="96" t="s">
        <v>474</v>
      </c>
    </row>
    <row r="54" spans="1:3" x14ac:dyDescent="0.2">
      <c r="A54" s="94" t="s">
        <v>434</v>
      </c>
      <c r="B54" t="s">
        <v>449</v>
      </c>
      <c r="C54" t="s">
        <v>475</v>
      </c>
    </row>
    <row r="55" spans="1:3" s="96" customFormat="1" x14ac:dyDescent="0.2">
      <c r="A55" s="95" t="s">
        <v>435</v>
      </c>
      <c r="B55" s="96" t="s">
        <v>451</v>
      </c>
      <c r="C55" s="96" t="s">
        <v>457</v>
      </c>
    </row>
    <row r="56" spans="1:3" x14ac:dyDescent="0.2">
      <c r="A56" s="94" t="s">
        <v>436</v>
      </c>
      <c r="B56" t="s">
        <v>447</v>
      </c>
      <c r="C56" t="s">
        <v>496</v>
      </c>
    </row>
    <row r="57" spans="1:3" s="96" customFormat="1" x14ac:dyDescent="0.2">
      <c r="A57" s="95" t="s">
        <v>437</v>
      </c>
      <c r="B57" s="96" t="s">
        <v>446</v>
      </c>
      <c r="C57" s="96" t="s">
        <v>497</v>
      </c>
    </row>
    <row r="58" spans="1:3" ht="16" x14ac:dyDescent="0.2">
      <c r="A58" s="98" t="s">
        <v>438</v>
      </c>
    </row>
    <row r="59" spans="1:3" x14ac:dyDescent="0.2">
      <c r="A59" s="94" t="s">
        <v>439</v>
      </c>
      <c r="B59" t="s">
        <v>445</v>
      </c>
      <c r="C59" t="s">
        <v>498</v>
      </c>
    </row>
    <row r="60" spans="1:3" s="96" customFormat="1" x14ac:dyDescent="0.2">
      <c r="A60" s="95" t="s">
        <v>440</v>
      </c>
      <c r="B60" s="96" t="s">
        <v>446</v>
      </c>
      <c r="C60" s="96" t="s">
        <v>458</v>
      </c>
    </row>
    <row r="61" spans="1:3" x14ac:dyDescent="0.2">
      <c r="A61" s="94" t="s">
        <v>441</v>
      </c>
      <c r="B61" t="s">
        <v>450</v>
      </c>
      <c r="C61" t="s">
        <v>476</v>
      </c>
    </row>
    <row r="62" spans="1:3" s="96" customFormat="1" x14ac:dyDescent="0.2">
      <c r="A62" s="95" t="s">
        <v>442</v>
      </c>
      <c r="B62" s="96" t="s">
        <v>450</v>
      </c>
      <c r="C62" s="96" t="s">
        <v>459</v>
      </c>
    </row>
    <row r="63" spans="1:3" x14ac:dyDescent="0.2">
      <c r="A63" s="94" t="s">
        <v>443</v>
      </c>
      <c r="B63" t="s">
        <v>451</v>
      </c>
      <c r="C63" t="s">
        <v>460</v>
      </c>
    </row>
    <row r="64" spans="1:3" s="96" customFormat="1" x14ac:dyDescent="0.2">
      <c r="A64" s="95" t="s">
        <v>444</v>
      </c>
      <c r="B64" s="96" t="s">
        <v>447</v>
      </c>
      <c r="C64" s="96" t="s">
        <v>499</v>
      </c>
    </row>
  </sheetData>
  <hyperlinks>
    <hyperlink ref="A3" location="'Table A-1'!Print_Area" display="Table A-1"/>
    <hyperlink ref="A4" location="'Table A-2'!Print_Area" display="Table A-2"/>
    <hyperlink ref="A5" location="'Table A-3'!A1" display="Table A-3"/>
    <hyperlink ref="A6" location="'Table A-4'!Print_Area" display="Table A-4"/>
    <hyperlink ref="A7" location="'Table A-5'!Print_Area" display="Table A-5"/>
    <hyperlink ref="A8" location="'Table A-6'!Print_Area" display="Table A-6"/>
    <hyperlink ref="A9" location="'Table A-7'!Print_Area" display="Table A-7"/>
    <hyperlink ref="A10" location="'Table A-8'!Print_Area" display="Table A-8"/>
    <hyperlink ref="A11" location="'Table A-9'!Print_Area" display="Table A-9"/>
    <hyperlink ref="A12" location="'Table A-10'!Print_Area" display="Table A-10"/>
    <hyperlink ref="A13" location="'Table A-11'!Print_Area" display="Table A-11"/>
    <hyperlink ref="A14" location="'Table A-12'!Print_Area" display="Table A-12"/>
    <hyperlink ref="A15" location="'Table A-13'!Print_Area" display="Table A-13"/>
    <hyperlink ref="A16" location="'Table A-14'!Print_Area" display="Table A-14"/>
    <hyperlink ref="A17" location="'Table A-15'!Print_Area" display="Table A-15"/>
    <hyperlink ref="A18" location="'Table A-16'!Print_Area" display="Table A-16"/>
    <hyperlink ref="A19" location="'Table A-17'!Print_Area" display="Table A-17"/>
    <hyperlink ref="A20" location="'Table A-18'!Print_Area" display="Table A-18"/>
    <hyperlink ref="A21" location="'Table A-19'!Print_Area" display="Table A-19"/>
    <hyperlink ref="A22" location="'Table A-20'!Print_Area" display="Table A-20"/>
    <hyperlink ref="A23" location="'Table A-21'!Print_Area" display="Table A-21"/>
    <hyperlink ref="A24" location="'Table A-22'!Print_Area" display="Table A-22"/>
    <hyperlink ref="A25" location="'Table A-23'!Print_Area" display="Table A-23"/>
    <hyperlink ref="A26" location="'Table A-24'!Print_Area" display="Table A-24"/>
    <hyperlink ref="A27" location="'Table A-25'!Print_Area" display="Table A-25"/>
    <hyperlink ref="A28" location="'Table A-26'!Print_Area" display="Table A-26"/>
    <hyperlink ref="A29" location="'Table A-27'!Print_Area" display="Table A-27"/>
    <hyperlink ref="A30" location="'Table A-28'!Print_Area" display="Table A-28"/>
    <hyperlink ref="A32" location="'Table VA-1'!Print_Area" display="Table VA-1"/>
    <hyperlink ref="A33" location="'Table VA-2'!Print_Area" display="Table VA-2"/>
    <hyperlink ref="A34" location="'Table VA-3'!Print_Area" display="Table VA-3"/>
    <hyperlink ref="A35" location="'Table VA-4'!Print_Area" display="Table VA-4"/>
    <hyperlink ref="A36" location="'Table VA-5'!Print_Area" display="Table VA-5"/>
    <hyperlink ref="A37" location="'Table VA-6'!Print_Area" display="Table VA-6"/>
    <hyperlink ref="A38" location="'Table VA-7'!Print_Area" display="Table VA-7"/>
    <hyperlink ref="A39" location="'Table VA-8'!Print_Area" display="Table VA-8"/>
    <hyperlink ref="A41" location="'Table M-1'!Print_Area" display="Table M-1"/>
    <hyperlink ref="A42" location="'Table M-2'!Print_Area" display="Table M-2"/>
    <hyperlink ref="A43" location="'Table M-3'!Print_Area" display="Table M-3"/>
    <hyperlink ref="A44" location="'Table M-4'!Print_Area" display="Table M-4"/>
    <hyperlink ref="A45" location="'Table M-5'!Print_Area" display="Table M-5"/>
    <hyperlink ref="A47" location="'Table T-1'!Print_Area" display="Table T-1"/>
    <hyperlink ref="A48" location="'Table T-2'!Print_Area" display="Table T-2"/>
    <hyperlink ref="A49" location="'Table T-3'!Print_Area" display="Table T-3"/>
    <hyperlink ref="A50" location="'Table T-4'!Print_Area" display="Table T-4"/>
    <hyperlink ref="A51" location="'Table T-5'!Print_Area" display="Table T-5"/>
    <hyperlink ref="A53" location="'Table D-1'!Print_Area" display="Table D-1"/>
    <hyperlink ref="A54" location="'Table D-2'!Print_Area" display="Table D-2"/>
    <hyperlink ref="A55" location="'Table D-3'!Print_Area" display="Table D-3"/>
    <hyperlink ref="A56" location="'Table D-4'!Print_Area" display="Table D-4"/>
    <hyperlink ref="A57" location="'Table D-5'!Print_Area" display="Table D-5"/>
    <hyperlink ref="A59" location="'Table L-1'!Print_Area" display="Table L-1"/>
    <hyperlink ref="A60" location="'Table L-2'!Print_Area" display="Table L-2"/>
    <hyperlink ref="A61" location="'Table L-3'!Print_Area" display="Table L-3"/>
    <hyperlink ref="A62" location="'Table L-4'!Print_Area" display="Table L-4"/>
    <hyperlink ref="A63" location="'Table L-5'!Print_Area" display="Table L-5"/>
    <hyperlink ref="A64" location="'Table L-6'!Print_Area" display="Table L-6"/>
  </hyperlinks>
  <pageMargins left="0.7" right="0.7" top="0.75" bottom="0.75" header="0.3" footer="0.3"/>
  <pageSetup scale="3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topLeftCell="A21" workbookViewId="0">
      <selection activeCell="A22" sqref="A22:F22"/>
    </sheetView>
  </sheetViews>
  <sheetFormatPr baseColWidth="10" defaultColWidth="8.6640625" defaultRowHeight="14.5" customHeight="1" x14ac:dyDescent="0.2"/>
  <cols>
    <col min="1" max="1" width="9.33203125" style="14" customWidth="1"/>
    <col min="2" max="2" width="35.83203125" style="14" customWidth="1"/>
    <col min="3" max="3" width="10" style="14" bestFit="1" customWidth="1"/>
    <col min="4" max="4" width="5.1640625" style="14" bestFit="1" customWidth="1"/>
    <col min="5" max="5" width="10" style="14" bestFit="1" customWidth="1"/>
    <col min="6" max="6" width="5.1640625" style="14" bestFit="1" customWidth="1"/>
    <col min="7" max="16384" width="8.6640625" style="14"/>
  </cols>
  <sheetData>
    <row r="1" spans="1:6" ht="14.5" customHeight="1" x14ac:dyDescent="0.2">
      <c r="A1" s="43" t="s">
        <v>250</v>
      </c>
      <c r="B1" s="116" t="s">
        <v>251</v>
      </c>
      <c r="C1" s="116"/>
      <c r="D1" s="116"/>
      <c r="E1" s="116"/>
      <c r="F1" s="116"/>
    </row>
    <row r="2" spans="1:6" ht="14.5" customHeight="1" x14ac:dyDescent="0.2">
      <c r="A2" s="43"/>
      <c r="B2" s="116"/>
      <c r="C2" s="116"/>
      <c r="D2" s="116"/>
      <c r="E2" s="116"/>
      <c r="F2" s="116"/>
    </row>
    <row r="3" spans="1:6" ht="14.5" customHeight="1" x14ac:dyDescent="0.2">
      <c r="A3" s="43"/>
      <c r="B3" s="116"/>
      <c r="C3" s="116"/>
      <c r="D3" s="116"/>
      <c r="E3" s="116"/>
      <c r="F3" s="116"/>
    </row>
    <row r="4" spans="1:6" ht="14.5" customHeight="1" x14ac:dyDescent="0.2">
      <c r="B4" s="116"/>
      <c r="C4" s="116"/>
      <c r="D4" s="116"/>
      <c r="E4" s="116"/>
      <c r="F4" s="116"/>
    </row>
    <row r="5" spans="1:6" ht="14.5" customHeight="1" thickBot="1" x14ac:dyDescent="0.25">
      <c r="A5" s="40" t="s">
        <v>0</v>
      </c>
      <c r="B5" s="40"/>
      <c r="C5" s="103" t="s">
        <v>1</v>
      </c>
      <c r="D5" s="103"/>
      <c r="E5" s="103"/>
      <c r="F5" s="103"/>
    </row>
    <row r="6" spans="1:6" ht="26" customHeight="1" x14ac:dyDescent="0.2">
      <c r="A6" s="16" t="s">
        <v>54</v>
      </c>
      <c r="B6" s="41"/>
      <c r="C6" s="105" t="s">
        <v>55</v>
      </c>
      <c r="D6" s="105"/>
      <c r="E6" s="105" t="s">
        <v>56</v>
      </c>
      <c r="F6" s="105"/>
    </row>
    <row r="7" spans="1:6" ht="14.5" customHeight="1" x14ac:dyDescent="0.2">
      <c r="A7" s="42" t="s">
        <v>5</v>
      </c>
      <c r="B7" s="42"/>
      <c r="C7" s="42"/>
      <c r="D7" s="42"/>
      <c r="E7" s="42"/>
      <c r="F7" s="42"/>
    </row>
    <row r="8" spans="1:6" ht="14.5" customHeight="1" x14ac:dyDescent="0.2">
      <c r="A8" s="32" t="s">
        <v>245</v>
      </c>
      <c r="B8" s="32"/>
      <c r="C8" s="26">
        <v>52.695726000000001</v>
      </c>
      <c r="D8" s="27">
        <v>0.64846800000000004</v>
      </c>
      <c r="E8" s="26">
        <v>47.304273999999999</v>
      </c>
      <c r="F8" s="27">
        <v>0.64846800000000004</v>
      </c>
    </row>
    <row r="9" spans="1:6" ht="14.5" customHeight="1" x14ac:dyDescent="0.2">
      <c r="A9" s="42" t="s">
        <v>5</v>
      </c>
      <c r="B9" s="42"/>
      <c r="C9" s="42"/>
      <c r="D9" s="42"/>
      <c r="E9" s="42"/>
      <c r="F9" s="42"/>
    </row>
    <row r="10" spans="1:6" ht="14.5" customHeight="1" x14ac:dyDescent="0.2">
      <c r="A10" s="32" t="s">
        <v>246</v>
      </c>
      <c r="B10" s="32"/>
      <c r="C10" s="26">
        <v>41.784722000000002</v>
      </c>
      <c r="D10" s="27">
        <v>0.69885699999999995</v>
      </c>
      <c r="E10" s="26">
        <v>58.215277999999998</v>
      </c>
      <c r="F10" s="27">
        <v>0.69885699999999995</v>
      </c>
    </row>
    <row r="11" spans="1:6" ht="14.5" customHeight="1" x14ac:dyDescent="0.2">
      <c r="A11" s="32" t="s">
        <v>247</v>
      </c>
      <c r="B11" s="32"/>
      <c r="C11" s="26">
        <v>11.716649</v>
      </c>
      <c r="D11" s="27">
        <v>0.45241199999999998</v>
      </c>
      <c r="E11" s="26">
        <v>88.283350999999996</v>
      </c>
      <c r="F11" s="27">
        <v>0.45241199999999998</v>
      </c>
    </row>
    <row r="12" spans="1:6" ht="14.5" customHeight="1" x14ac:dyDescent="0.2">
      <c r="A12" s="32" t="s">
        <v>248</v>
      </c>
      <c r="B12" s="32"/>
      <c r="C12" s="26">
        <v>3.681292</v>
      </c>
      <c r="D12" s="27">
        <v>0.238478</v>
      </c>
      <c r="E12" s="26">
        <v>96.318708000000001</v>
      </c>
      <c r="F12" s="27">
        <v>0.238478</v>
      </c>
    </row>
    <row r="13" spans="1:6" ht="14.5" customHeight="1" x14ac:dyDescent="0.2">
      <c r="A13" s="42" t="s">
        <v>5</v>
      </c>
      <c r="B13" s="42"/>
      <c r="C13" s="42"/>
      <c r="D13" s="42"/>
      <c r="E13" s="42"/>
      <c r="F13" s="42"/>
    </row>
    <row r="14" spans="1:6" ht="14.5" customHeight="1" x14ac:dyDescent="0.2">
      <c r="A14" s="32" t="s">
        <v>249</v>
      </c>
      <c r="B14" s="32"/>
      <c r="C14" s="26">
        <v>16.464238999999999</v>
      </c>
      <c r="D14" s="27">
        <v>0.46486699999999997</v>
      </c>
      <c r="E14" s="26">
        <v>83.535760999999994</v>
      </c>
      <c r="F14" s="27">
        <v>0.46486699999999997</v>
      </c>
    </row>
    <row r="15" spans="1:6" ht="14.5" customHeight="1" x14ac:dyDescent="0.2">
      <c r="A15" s="42" t="s">
        <v>5</v>
      </c>
      <c r="B15" s="42"/>
      <c r="C15" s="42"/>
      <c r="D15" s="42"/>
      <c r="E15" s="42"/>
      <c r="F15" s="42"/>
    </row>
    <row r="16" spans="1:6" ht="14.5" customHeight="1" x14ac:dyDescent="0.2">
      <c r="A16" s="32" t="s">
        <v>252</v>
      </c>
      <c r="B16" s="32"/>
    </row>
    <row r="17" spans="1:6" ht="14.5" customHeight="1" thickBot="1" x14ac:dyDescent="0.25">
      <c r="A17" s="19" t="s">
        <v>253</v>
      </c>
      <c r="B17" s="50"/>
      <c r="C17" s="26">
        <v>23.474316000000002</v>
      </c>
      <c r="D17" s="27">
        <v>0.496062</v>
      </c>
      <c r="E17" s="26">
        <v>76.525683999999998</v>
      </c>
      <c r="F17" s="27">
        <v>0.496062</v>
      </c>
    </row>
    <row r="18" spans="1:6" ht="14.5" customHeight="1" x14ac:dyDescent="0.2">
      <c r="A18" s="128" t="s">
        <v>254</v>
      </c>
      <c r="B18" s="128"/>
      <c r="C18" s="128"/>
      <c r="D18" s="128"/>
      <c r="E18" s="128"/>
      <c r="F18" s="128"/>
    </row>
    <row r="19" spans="1:6" ht="25.5" customHeight="1" x14ac:dyDescent="0.2">
      <c r="A19" s="127" t="s">
        <v>255</v>
      </c>
      <c r="B19" s="127"/>
      <c r="C19" s="127"/>
      <c r="D19" s="127"/>
      <c r="E19" s="127"/>
      <c r="F19" s="127"/>
    </row>
    <row r="20" spans="1:6" ht="14.5" customHeight="1" x14ac:dyDescent="0.2">
      <c r="A20" s="129" t="s">
        <v>256</v>
      </c>
      <c r="B20" s="129"/>
      <c r="C20" s="129"/>
      <c r="D20" s="129"/>
      <c r="E20" s="129"/>
      <c r="F20" s="129"/>
    </row>
    <row r="21" spans="1:6" ht="36.5" customHeight="1" x14ac:dyDescent="0.2">
      <c r="A21" s="127" t="s">
        <v>257</v>
      </c>
      <c r="B21" s="127"/>
      <c r="C21" s="127"/>
      <c r="D21" s="127"/>
      <c r="E21" s="127"/>
      <c r="F21" s="127"/>
    </row>
    <row r="22" spans="1:6" ht="13.5" customHeight="1" x14ac:dyDescent="0.2">
      <c r="A22" s="114" t="s">
        <v>38</v>
      </c>
      <c r="B22" s="114"/>
      <c r="C22" s="114"/>
      <c r="D22" s="114"/>
      <c r="E22" s="114"/>
      <c r="F22" s="114"/>
    </row>
  </sheetData>
  <mergeCells count="9">
    <mergeCell ref="C5:F5"/>
    <mergeCell ref="B1:F4"/>
    <mergeCell ref="A21:F21"/>
    <mergeCell ref="A22:F22"/>
    <mergeCell ref="A18:F18"/>
    <mergeCell ref="A19:F19"/>
    <mergeCell ref="A20:F20"/>
    <mergeCell ref="C6:D6"/>
    <mergeCell ref="E6:F6"/>
  </mergeCells>
  <pageMargins left="0.7" right="0.7" top="0.75" bottom="0.75" header="0.3" footer="0.3"/>
  <pageSetup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topLeftCell="A42" workbookViewId="0">
      <selection activeCell="A43" sqref="A43:T43"/>
    </sheetView>
  </sheetViews>
  <sheetFormatPr baseColWidth="10" defaultColWidth="8.6640625" defaultRowHeight="14.5" customHeight="1" x14ac:dyDescent="0.2"/>
  <cols>
    <col min="1" max="1" width="10.33203125" style="14" customWidth="1"/>
    <col min="2" max="2" width="14.5" style="14" customWidth="1"/>
    <col min="3" max="3" width="10" style="14" bestFit="1" customWidth="1"/>
    <col min="4" max="4" width="5.1640625" style="14" bestFit="1" customWidth="1"/>
    <col min="5" max="5" width="10" style="14" bestFit="1" customWidth="1"/>
    <col min="6" max="6" width="5.1640625" style="14" bestFit="1" customWidth="1"/>
    <col min="7" max="7" width="10" style="14" bestFit="1" customWidth="1"/>
    <col min="8" max="8" width="5.1640625" style="14" bestFit="1" customWidth="1"/>
    <col min="9" max="9" width="10" style="14" bestFit="1" customWidth="1"/>
    <col min="10" max="10" width="1.5" style="14" bestFit="1" customWidth="1"/>
    <col min="11" max="11" width="5.1640625" style="14" bestFit="1" customWidth="1"/>
    <col min="12" max="12" width="10" style="14" bestFit="1" customWidth="1"/>
    <col min="13" max="13" width="1.5" style="14" bestFit="1" customWidth="1"/>
    <col min="14" max="14" width="5.1640625" style="14" bestFit="1" customWidth="1"/>
    <col min="15" max="15" width="10" style="14" bestFit="1" customWidth="1"/>
    <col min="16" max="16" width="1.5" style="14" bestFit="1" customWidth="1"/>
    <col min="17" max="17" width="5.1640625" style="14" bestFit="1" customWidth="1"/>
    <col min="18" max="18" width="10" style="14" bestFit="1" customWidth="1"/>
    <col min="19" max="19" width="1.5" style="14" bestFit="1" customWidth="1"/>
    <col min="20" max="20" width="5.1640625" style="14" bestFit="1" customWidth="1"/>
    <col min="21" max="22" width="9.5" style="14" bestFit="1" customWidth="1"/>
    <col min="23" max="16384" width="8.6640625" style="14"/>
  </cols>
  <sheetData>
    <row r="1" spans="1:22" ht="14.5" customHeight="1" x14ac:dyDescent="0.2">
      <c r="A1" s="43" t="s">
        <v>261</v>
      </c>
      <c r="B1" s="116" t="s">
        <v>262</v>
      </c>
      <c r="C1" s="116"/>
      <c r="D1" s="116"/>
      <c r="E1" s="116"/>
      <c r="F1" s="116"/>
      <c r="G1" s="116"/>
      <c r="H1" s="116"/>
      <c r="I1" s="116"/>
      <c r="J1" s="116"/>
      <c r="K1" s="116"/>
      <c r="L1" s="116"/>
      <c r="M1" s="116"/>
      <c r="N1" s="116"/>
      <c r="O1" s="116"/>
      <c r="P1" s="116"/>
      <c r="Q1" s="116"/>
      <c r="R1" s="116"/>
      <c r="S1" s="116"/>
      <c r="T1" s="116"/>
    </row>
    <row r="2" spans="1:22" ht="14.5" customHeight="1" x14ac:dyDescent="0.2">
      <c r="B2" s="116"/>
      <c r="C2" s="116"/>
      <c r="D2" s="116"/>
      <c r="E2" s="116"/>
      <c r="F2" s="116"/>
      <c r="G2" s="116"/>
      <c r="H2" s="116"/>
      <c r="I2" s="116"/>
      <c r="J2" s="116"/>
      <c r="K2" s="116"/>
      <c r="L2" s="116"/>
      <c r="M2" s="116"/>
      <c r="N2" s="116"/>
      <c r="O2" s="116"/>
      <c r="P2" s="116"/>
      <c r="Q2" s="116"/>
      <c r="R2" s="116"/>
      <c r="S2" s="116"/>
      <c r="T2" s="116"/>
    </row>
    <row r="3" spans="1:22" ht="14.5" customHeight="1" thickBot="1" x14ac:dyDescent="0.25">
      <c r="A3" s="40" t="s">
        <v>0</v>
      </c>
      <c r="B3" s="40"/>
      <c r="C3" s="103" t="s">
        <v>1</v>
      </c>
      <c r="D3" s="103"/>
      <c r="E3" s="103"/>
      <c r="F3" s="103"/>
      <c r="G3" s="103"/>
      <c r="H3" s="103"/>
      <c r="I3" s="103"/>
      <c r="J3" s="103"/>
      <c r="K3" s="103"/>
      <c r="L3" s="103"/>
      <c r="M3" s="103"/>
      <c r="N3" s="103"/>
      <c r="O3" s="103"/>
      <c r="P3" s="103"/>
      <c r="Q3" s="103"/>
      <c r="R3" s="103"/>
      <c r="S3" s="103"/>
      <c r="T3" s="103"/>
    </row>
    <row r="4" spans="1:22" ht="14.5" customHeight="1" x14ac:dyDescent="0.2">
      <c r="A4" s="3" t="s">
        <v>0</v>
      </c>
      <c r="B4" s="3"/>
      <c r="C4" s="131" t="s">
        <v>9</v>
      </c>
      <c r="D4" s="131"/>
      <c r="E4" s="131" t="s">
        <v>259</v>
      </c>
      <c r="F4" s="131"/>
      <c r="G4" s="130" t="s">
        <v>258</v>
      </c>
      <c r="H4" s="130"/>
      <c r="I4" s="130"/>
      <c r="J4" s="130"/>
      <c r="K4" s="130"/>
      <c r="L4" s="130"/>
      <c r="M4" s="130"/>
      <c r="N4" s="130"/>
      <c r="O4" s="132" t="s">
        <v>249</v>
      </c>
      <c r="P4" s="132"/>
      <c r="Q4" s="132"/>
      <c r="R4" s="132" t="s">
        <v>260</v>
      </c>
      <c r="S4" s="132"/>
      <c r="T4" s="132"/>
    </row>
    <row r="5" spans="1:22" ht="23.5" customHeight="1" x14ac:dyDescent="0.2">
      <c r="A5" s="54" t="s">
        <v>8</v>
      </c>
      <c r="B5" s="53"/>
      <c r="C5" s="123"/>
      <c r="D5" s="123"/>
      <c r="E5" s="123"/>
      <c r="F5" s="123"/>
      <c r="G5" s="123" t="s">
        <v>57</v>
      </c>
      <c r="H5" s="123"/>
      <c r="I5" s="123" t="s">
        <v>58</v>
      </c>
      <c r="J5" s="123"/>
      <c r="K5" s="123"/>
      <c r="L5" s="123" t="s">
        <v>59</v>
      </c>
      <c r="M5" s="123"/>
      <c r="N5" s="123"/>
      <c r="O5" s="124"/>
      <c r="P5" s="124"/>
      <c r="Q5" s="124"/>
      <c r="R5" s="124"/>
      <c r="S5" s="124"/>
      <c r="T5" s="124"/>
    </row>
    <row r="6" spans="1:22" ht="14.5" customHeight="1" x14ac:dyDescent="0.2">
      <c r="A6" s="42" t="s">
        <v>5</v>
      </c>
      <c r="B6" s="42"/>
      <c r="C6" s="42"/>
      <c r="D6" s="42"/>
      <c r="E6" s="42"/>
      <c r="F6" s="42"/>
      <c r="G6" s="42"/>
      <c r="H6" s="42"/>
      <c r="I6" s="42"/>
      <c r="J6" s="42"/>
      <c r="K6" s="42"/>
      <c r="L6" s="42"/>
      <c r="M6" s="42"/>
      <c r="N6" s="42"/>
      <c r="O6" s="42"/>
      <c r="P6" s="42"/>
      <c r="Q6" s="42"/>
      <c r="R6" s="42"/>
      <c r="S6" s="42"/>
      <c r="T6" s="42"/>
    </row>
    <row r="7" spans="1:22" ht="14.5" customHeight="1" x14ac:dyDescent="0.2">
      <c r="A7" s="44" t="s">
        <v>183</v>
      </c>
      <c r="B7" s="45"/>
      <c r="C7" s="47">
        <v>100</v>
      </c>
      <c r="D7" s="48" t="s">
        <v>19</v>
      </c>
      <c r="E7" s="47">
        <v>52.695726000000001</v>
      </c>
      <c r="F7" s="48">
        <v>0.64846800000000004</v>
      </c>
      <c r="G7" s="47">
        <v>41.784722000000002</v>
      </c>
      <c r="H7" s="48">
        <v>0.69885699999999995</v>
      </c>
      <c r="I7" s="47">
        <v>11.716649</v>
      </c>
      <c r="J7" s="49" t="s">
        <v>0</v>
      </c>
      <c r="K7" s="48">
        <v>0.45241199999999998</v>
      </c>
      <c r="L7" s="47">
        <v>3.681292</v>
      </c>
      <c r="M7" s="49" t="s">
        <v>0</v>
      </c>
      <c r="N7" s="48">
        <v>0.238478</v>
      </c>
      <c r="O7" s="47">
        <v>16.464238999999999</v>
      </c>
      <c r="P7" s="49" t="s">
        <v>0</v>
      </c>
      <c r="Q7" s="48">
        <v>0.46486699999999997</v>
      </c>
      <c r="R7" s="47">
        <v>23.474316000000002</v>
      </c>
      <c r="S7" s="49" t="s">
        <v>0</v>
      </c>
      <c r="T7" s="48">
        <v>0.496062</v>
      </c>
    </row>
    <row r="8" spans="1:22" ht="14.5" customHeight="1" x14ac:dyDescent="0.2">
      <c r="A8" s="42" t="s">
        <v>5</v>
      </c>
      <c r="B8" s="42"/>
      <c r="C8" s="42"/>
      <c r="D8" s="42"/>
      <c r="E8" s="42"/>
      <c r="F8" s="42"/>
      <c r="G8" s="42"/>
      <c r="H8" s="42"/>
      <c r="I8" s="42"/>
      <c r="J8" s="42"/>
      <c r="K8" s="42"/>
      <c r="L8" s="42"/>
      <c r="M8" s="42"/>
      <c r="N8" s="42"/>
      <c r="O8" s="42"/>
      <c r="P8" s="42"/>
      <c r="Q8" s="42"/>
      <c r="R8" s="42"/>
      <c r="S8" s="42"/>
      <c r="T8" s="42"/>
    </row>
    <row r="9" spans="1:22" ht="14.5" customHeight="1" x14ac:dyDescent="0.2">
      <c r="A9" s="6" t="s">
        <v>13</v>
      </c>
      <c r="B9" s="6"/>
      <c r="C9" s="26" t="s">
        <v>5</v>
      </c>
      <c r="D9" s="27" t="s">
        <v>5</v>
      </c>
      <c r="E9" s="26" t="s">
        <v>5</v>
      </c>
      <c r="F9" s="27" t="s">
        <v>5</v>
      </c>
      <c r="G9" s="26" t="s">
        <v>5</v>
      </c>
      <c r="H9" s="27" t="s">
        <v>5</v>
      </c>
      <c r="I9" s="26" t="s">
        <v>5</v>
      </c>
      <c r="J9" s="6" t="s">
        <v>0</v>
      </c>
      <c r="K9" s="27" t="s">
        <v>5</v>
      </c>
      <c r="L9" s="26" t="s">
        <v>5</v>
      </c>
      <c r="M9" s="6" t="s">
        <v>0</v>
      </c>
      <c r="N9" s="27" t="s">
        <v>5</v>
      </c>
      <c r="O9" s="26" t="s">
        <v>5</v>
      </c>
      <c r="P9" s="6" t="s">
        <v>0</v>
      </c>
      <c r="Q9" s="27" t="s">
        <v>5</v>
      </c>
      <c r="R9" s="26" t="s">
        <v>5</v>
      </c>
      <c r="S9" s="6" t="s">
        <v>0</v>
      </c>
      <c r="T9" s="27" t="s">
        <v>5</v>
      </c>
    </row>
    <row r="10" spans="1:22" ht="14.5" customHeight="1" x14ac:dyDescent="0.2">
      <c r="A10" s="18" t="s">
        <v>184</v>
      </c>
      <c r="B10" s="10"/>
      <c r="C10" s="26">
        <v>48.241610000000001</v>
      </c>
      <c r="D10" s="27">
        <v>0</v>
      </c>
      <c r="E10" s="26">
        <v>44.297891</v>
      </c>
      <c r="F10" s="27">
        <v>0.95543999999999996</v>
      </c>
      <c r="G10" s="26">
        <v>33.016224000000001</v>
      </c>
      <c r="H10" s="27">
        <v>0.98317600000000005</v>
      </c>
      <c r="I10" s="26">
        <v>8.696923</v>
      </c>
      <c r="J10" s="6" t="s">
        <v>0</v>
      </c>
      <c r="K10" s="27">
        <v>0.56533599999999995</v>
      </c>
      <c r="L10" s="26">
        <v>2.8637109999999999</v>
      </c>
      <c r="M10" s="6" t="s">
        <v>0</v>
      </c>
      <c r="N10" s="27">
        <v>0.35062199999999999</v>
      </c>
      <c r="O10" s="26">
        <v>14.213077999999999</v>
      </c>
      <c r="P10" s="6" t="s">
        <v>0</v>
      </c>
      <c r="Q10" s="27">
        <v>0.61572199999999999</v>
      </c>
      <c r="R10" s="26">
        <v>19.168989</v>
      </c>
      <c r="S10" s="6" t="s">
        <v>0</v>
      </c>
      <c r="T10" s="27">
        <v>0.73359700000000005</v>
      </c>
    </row>
    <row r="11" spans="1:22" ht="14.5" customHeight="1" x14ac:dyDescent="0.2">
      <c r="A11" s="18" t="s">
        <v>185</v>
      </c>
      <c r="B11" s="10"/>
      <c r="C11" s="26">
        <v>51.758389999999999</v>
      </c>
      <c r="D11" s="27">
        <v>0</v>
      </c>
      <c r="E11" s="26">
        <v>60.525975000000003</v>
      </c>
      <c r="F11" s="27">
        <v>0.86173599999999995</v>
      </c>
      <c r="G11" s="26">
        <v>49.966576000000003</v>
      </c>
      <c r="H11" s="27">
        <v>0.91455299999999995</v>
      </c>
      <c r="I11" s="26">
        <v>14.540775999999999</v>
      </c>
      <c r="J11" s="6" t="s">
        <v>0</v>
      </c>
      <c r="K11" s="27">
        <v>0.64242600000000005</v>
      </c>
      <c r="L11" s="26">
        <v>4.4460519999999999</v>
      </c>
      <c r="M11" s="6" t="s">
        <v>0</v>
      </c>
      <c r="N11" s="27">
        <v>0.36086099999999999</v>
      </c>
      <c r="O11" s="26">
        <v>18.579253999999999</v>
      </c>
      <c r="P11" s="6" t="s">
        <v>0</v>
      </c>
      <c r="Q11" s="27">
        <v>0.70174800000000004</v>
      </c>
      <c r="R11" s="26">
        <v>27.509782999999999</v>
      </c>
      <c r="S11" s="6" t="s">
        <v>0</v>
      </c>
      <c r="T11" s="27">
        <v>0.80889200000000006</v>
      </c>
    </row>
    <row r="12" spans="1:22" ht="14.5" customHeight="1" x14ac:dyDescent="0.2">
      <c r="A12" s="42" t="s">
        <v>5</v>
      </c>
      <c r="B12" s="42"/>
      <c r="C12" s="42"/>
      <c r="D12" s="42"/>
      <c r="E12" s="42"/>
      <c r="F12" s="42"/>
      <c r="G12" s="42"/>
      <c r="H12" s="42"/>
      <c r="I12" s="42"/>
      <c r="J12" s="42"/>
      <c r="K12" s="42"/>
      <c r="L12" s="42"/>
      <c r="M12" s="42"/>
      <c r="N12" s="42"/>
      <c r="O12" s="42"/>
      <c r="P12" s="42"/>
      <c r="Q12" s="42"/>
      <c r="R12" s="42"/>
      <c r="S12" s="42"/>
      <c r="T12" s="42"/>
    </row>
    <row r="13" spans="1:22" ht="14.5" customHeight="1" x14ac:dyDescent="0.2">
      <c r="A13" s="6" t="s">
        <v>14</v>
      </c>
      <c r="B13" s="6"/>
      <c r="C13" s="26" t="s">
        <v>5</v>
      </c>
      <c r="D13" s="27" t="s">
        <v>5</v>
      </c>
      <c r="E13" s="26" t="s">
        <v>5</v>
      </c>
      <c r="F13" s="27" t="s">
        <v>5</v>
      </c>
      <c r="G13" s="26" t="s">
        <v>5</v>
      </c>
      <c r="H13" s="27" t="s">
        <v>5</v>
      </c>
      <c r="I13" s="26" t="s">
        <v>5</v>
      </c>
      <c r="J13" s="6" t="s">
        <v>0</v>
      </c>
      <c r="K13" s="27" t="s">
        <v>5</v>
      </c>
      <c r="L13" s="26" t="s">
        <v>5</v>
      </c>
      <c r="M13" s="6" t="s">
        <v>0</v>
      </c>
      <c r="N13" s="27" t="s">
        <v>5</v>
      </c>
      <c r="O13" s="26" t="s">
        <v>5</v>
      </c>
      <c r="P13" s="6" t="s">
        <v>0</v>
      </c>
      <c r="Q13" s="27" t="s">
        <v>5</v>
      </c>
      <c r="R13" s="26" t="s">
        <v>5</v>
      </c>
      <c r="S13" s="6" t="s">
        <v>0</v>
      </c>
      <c r="T13" s="27" t="s">
        <v>5</v>
      </c>
    </row>
    <row r="14" spans="1:22" ht="14.5" customHeight="1" x14ac:dyDescent="0.2">
      <c r="A14" s="18" t="s">
        <v>188</v>
      </c>
      <c r="B14" s="10"/>
      <c r="C14" s="26">
        <v>63.897432999999999</v>
      </c>
      <c r="D14" s="27">
        <v>3.9189700000000001E-2</v>
      </c>
      <c r="E14" s="26">
        <v>59.575128999999997</v>
      </c>
      <c r="F14" s="27">
        <v>0.756463</v>
      </c>
      <c r="G14" s="26">
        <v>48.118174000000003</v>
      </c>
      <c r="H14" s="27">
        <v>0.86522299999999996</v>
      </c>
      <c r="I14" s="26">
        <v>11.398320999999999</v>
      </c>
      <c r="J14" s="6" t="s">
        <v>0</v>
      </c>
      <c r="K14" s="27">
        <v>0.53367699999999996</v>
      </c>
      <c r="L14" s="26">
        <v>3.611237</v>
      </c>
      <c r="M14" s="6" t="s">
        <v>0</v>
      </c>
      <c r="N14" s="27">
        <v>0.29560999999999998</v>
      </c>
      <c r="O14" s="26">
        <v>17.831154999999999</v>
      </c>
      <c r="P14" s="6" t="s">
        <v>0</v>
      </c>
      <c r="Q14" s="27">
        <v>0.61386399999999997</v>
      </c>
      <c r="R14" s="26">
        <v>25.861818</v>
      </c>
      <c r="S14" s="6" t="s">
        <v>0</v>
      </c>
      <c r="T14" s="27">
        <v>0.62298200000000004</v>
      </c>
    </row>
    <row r="15" spans="1:22" ht="14.5" customHeight="1" x14ac:dyDescent="0.2">
      <c r="A15" s="18" t="s">
        <v>189</v>
      </c>
      <c r="B15" s="10"/>
      <c r="C15" s="26">
        <v>11.800995</v>
      </c>
      <c r="D15" s="27">
        <v>7.1760099999999993E-2</v>
      </c>
      <c r="E15" s="26">
        <v>46.545743999999999</v>
      </c>
      <c r="F15" s="27">
        <v>2.3189820000000001</v>
      </c>
      <c r="G15" s="26">
        <v>30.788364999999999</v>
      </c>
      <c r="H15" s="27">
        <v>2.2635960000000002</v>
      </c>
      <c r="I15" s="26">
        <v>15.32907</v>
      </c>
      <c r="J15" s="6" t="s">
        <v>0</v>
      </c>
      <c r="K15" s="27">
        <v>1.704002</v>
      </c>
      <c r="L15" s="26">
        <v>4.1496560000000002</v>
      </c>
      <c r="M15" s="6" t="s">
        <v>0</v>
      </c>
      <c r="N15" s="27">
        <v>0.83499000000000001</v>
      </c>
      <c r="O15" s="26">
        <v>13.378086</v>
      </c>
      <c r="P15" s="6" t="s">
        <v>0</v>
      </c>
      <c r="Q15" s="27">
        <v>1.4053089999999999</v>
      </c>
      <c r="R15" s="26">
        <v>21.264887000000002</v>
      </c>
      <c r="S15" s="6" t="s">
        <v>0</v>
      </c>
      <c r="T15" s="27">
        <v>1.907122</v>
      </c>
      <c r="U15" s="71"/>
      <c r="V15" s="71"/>
    </row>
    <row r="16" spans="1:22" ht="14.5" customHeight="1" x14ac:dyDescent="0.2">
      <c r="A16" s="18" t="s">
        <v>186</v>
      </c>
      <c r="B16" s="10"/>
      <c r="C16" s="26">
        <v>15.987436000000001</v>
      </c>
      <c r="D16" s="27">
        <v>0</v>
      </c>
      <c r="E16" s="26">
        <v>32.203299000000001</v>
      </c>
      <c r="F16" s="27">
        <v>1.7967379999999999</v>
      </c>
      <c r="G16" s="26">
        <v>26.765654000000001</v>
      </c>
      <c r="H16" s="27">
        <v>1.4342140000000001</v>
      </c>
      <c r="I16" s="26">
        <v>9.6757380000000008</v>
      </c>
      <c r="J16" s="6" t="s">
        <v>0</v>
      </c>
      <c r="K16" s="27">
        <v>1.105272</v>
      </c>
      <c r="L16" s="26">
        <v>3.9645440000000001</v>
      </c>
      <c r="M16" s="6" t="s">
        <v>0</v>
      </c>
      <c r="N16" s="27">
        <v>0.81610199999999999</v>
      </c>
      <c r="O16" s="26">
        <v>11.489191</v>
      </c>
      <c r="P16" s="6" t="s">
        <v>0</v>
      </c>
      <c r="Q16" s="27">
        <v>1.14903</v>
      </c>
      <c r="R16" s="26">
        <v>15.382113</v>
      </c>
      <c r="S16" s="6" t="s">
        <v>0</v>
      </c>
      <c r="T16" s="27">
        <v>1.188847</v>
      </c>
      <c r="U16" s="71"/>
      <c r="V16" s="71"/>
    </row>
    <row r="17" spans="1:22" ht="14.5" customHeight="1" x14ac:dyDescent="0.2">
      <c r="A17" s="18" t="s">
        <v>190</v>
      </c>
      <c r="B17" s="10"/>
      <c r="C17" s="26">
        <v>5.8889610000000001</v>
      </c>
      <c r="D17" s="27">
        <v>6.2288700000000002E-2</v>
      </c>
      <c r="E17" s="26">
        <v>44.797398000000001</v>
      </c>
      <c r="F17" s="27">
        <v>3.0586880000000001</v>
      </c>
      <c r="G17" s="26">
        <v>36.140621000000003</v>
      </c>
      <c r="H17" s="27">
        <v>3.0236830000000001</v>
      </c>
      <c r="I17" s="26">
        <v>12.584882</v>
      </c>
      <c r="J17" s="6" t="s">
        <v>0</v>
      </c>
      <c r="K17" s="27">
        <v>2.3811779999999998</v>
      </c>
      <c r="L17" s="26">
        <v>2.6403310000000002</v>
      </c>
      <c r="M17" s="6" t="s">
        <v>17</v>
      </c>
      <c r="N17" s="27">
        <v>0.96073200000000003</v>
      </c>
      <c r="O17" s="26">
        <v>19.708735000000001</v>
      </c>
      <c r="P17" s="6" t="s">
        <v>0</v>
      </c>
      <c r="Q17" s="27">
        <v>2.4719169999999999</v>
      </c>
      <c r="R17" s="26">
        <v>25.841121000000001</v>
      </c>
      <c r="S17" s="6" t="s">
        <v>0</v>
      </c>
      <c r="T17" s="27">
        <v>2.5010620000000001</v>
      </c>
      <c r="U17" s="71"/>
      <c r="V17" s="71"/>
    </row>
    <row r="18" spans="1:22" ht="14.5" customHeight="1" x14ac:dyDescent="0.2">
      <c r="A18" s="18" t="s">
        <v>187</v>
      </c>
      <c r="B18" s="10"/>
      <c r="C18" s="26">
        <v>2.4251752999999998</v>
      </c>
      <c r="D18" s="27">
        <v>4.5901600000000001E-2</v>
      </c>
      <c r="E18" s="26">
        <v>53.657167999999999</v>
      </c>
      <c r="F18" s="27">
        <v>4.3273339999999996</v>
      </c>
      <c r="G18" s="26">
        <v>39.556584999999998</v>
      </c>
      <c r="H18" s="27">
        <v>3.8666239999999998</v>
      </c>
      <c r="I18" s="26">
        <v>14.236155999999999</v>
      </c>
      <c r="J18" s="6" t="s">
        <v>0</v>
      </c>
      <c r="K18" s="27">
        <v>3.4018839999999999</v>
      </c>
      <c r="L18" s="26">
        <v>3.7109380000000001</v>
      </c>
      <c r="M18" s="6" t="s">
        <v>17</v>
      </c>
      <c r="N18" s="27">
        <v>1.3458429999999999</v>
      </c>
      <c r="O18" s="26">
        <v>21.201180000000001</v>
      </c>
      <c r="P18" s="6" t="s">
        <v>0</v>
      </c>
      <c r="Q18" s="27">
        <v>3.5477349999999999</v>
      </c>
      <c r="R18" s="26">
        <v>19.042759</v>
      </c>
      <c r="S18" s="6" t="s">
        <v>0</v>
      </c>
      <c r="T18" s="27">
        <v>3.3119730000000001</v>
      </c>
    </row>
    <row r="19" spans="1:22" ht="14.5" customHeight="1" x14ac:dyDescent="0.2">
      <c r="A19" s="42" t="s">
        <v>5</v>
      </c>
      <c r="B19" s="42"/>
      <c r="C19" s="42"/>
      <c r="D19" s="42"/>
      <c r="E19" s="42"/>
      <c r="F19" s="42"/>
      <c r="G19" s="42"/>
      <c r="H19" s="42"/>
      <c r="I19" s="42"/>
      <c r="J19" s="42"/>
      <c r="K19" s="42"/>
      <c r="L19" s="42"/>
      <c r="M19" s="42"/>
      <c r="N19" s="42"/>
      <c r="O19" s="42"/>
      <c r="P19" s="42"/>
      <c r="Q19" s="42"/>
      <c r="R19" s="42"/>
      <c r="S19" s="42"/>
      <c r="T19" s="42"/>
    </row>
    <row r="20" spans="1:22" ht="14.5" customHeight="1" x14ac:dyDescent="0.2">
      <c r="A20" s="6" t="s">
        <v>15</v>
      </c>
      <c r="B20" s="6"/>
      <c r="C20" s="26" t="s">
        <v>5</v>
      </c>
      <c r="D20" s="27" t="s">
        <v>5</v>
      </c>
      <c r="E20" s="26" t="s">
        <v>5</v>
      </c>
      <c r="F20" s="27" t="s">
        <v>5</v>
      </c>
      <c r="G20" s="26" t="s">
        <v>5</v>
      </c>
      <c r="H20" s="27" t="s">
        <v>5</v>
      </c>
      <c r="I20" s="26" t="s">
        <v>5</v>
      </c>
      <c r="J20" s="6" t="s">
        <v>0</v>
      </c>
      <c r="K20" s="27" t="s">
        <v>5</v>
      </c>
      <c r="L20" s="26" t="s">
        <v>5</v>
      </c>
      <c r="M20" s="6" t="s">
        <v>0</v>
      </c>
      <c r="N20" s="27" t="s">
        <v>5</v>
      </c>
      <c r="O20" s="26" t="s">
        <v>5</v>
      </c>
      <c r="P20" s="6" t="s">
        <v>0</v>
      </c>
      <c r="Q20" s="27" t="s">
        <v>5</v>
      </c>
      <c r="R20" s="26" t="s">
        <v>5</v>
      </c>
      <c r="S20" s="6" t="s">
        <v>0</v>
      </c>
      <c r="T20" s="27" t="s">
        <v>5</v>
      </c>
    </row>
    <row r="21" spans="1:22" ht="14.5" customHeight="1" x14ac:dyDescent="0.2">
      <c r="A21" s="18" t="s">
        <v>191</v>
      </c>
      <c r="B21" s="10"/>
      <c r="C21" s="26">
        <v>12.045776</v>
      </c>
      <c r="D21" s="27">
        <v>0</v>
      </c>
      <c r="E21" s="26">
        <v>47.324181000000003</v>
      </c>
      <c r="F21" s="27">
        <v>2.4536910000000001</v>
      </c>
      <c r="G21" s="26">
        <v>38.670330999999997</v>
      </c>
      <c r="H21" s="27">
        <v>2.2810630000000001</v>
      </c>
      <c r="I21" s="26">
        <v>17.489756</v>
      </c>
      <c r="J21" s="6" t="s">
        <v>0</v>
      </c>
      <c r="K21" s="27">
        <v>2.0589170000000001</v>
      </c>
      <c r="L21" s="26">
        <v>6.1668609999999999</v>
      </c>
      <c r="M21" s="6" t="s">
        <v>0</v>
      </c>
      <c r="N21" s="27">
        <v>1.2899510000000001</v>
      </c>
      <c r="O21" s="26">
        <v>17.054465</v>
      </c>
      <c r="P21" s="6" t="s">
        <v>0</v>
      </c>
      <c r="Q21" s="27">
        <v>1.803626</v>
      </c>
      <c r="R21" s="26">
        <v>25.666630999999999</v>
      </c>
      <c r="S21" s="6" t="s">
        <v>0</v>
      </c>
      <c r="T21" s="27">
        <v>2.179837</v>
      </c>
    </row>
    <row r="22" spans="1:22" ht="14.5" customHeight="1" x14ac:dyDescent="0.2">
      <c r="A22" s="18" t="s">
        <v>192</v>
      </c>
      <c r="B22" s="10"/>
      <c r="C22" s="26">
        <v>17.830483999999998</v>
      </c>
      <c r="D22" s="27">
        <v>0</v>
      </c>
      <c r="E22" s="26">
        <v>52.553418999999998</v>
      </c>
      <c r="F22" s="27">
        <v>1.7477069999999999</v>
      </c>
      <c r="G22" s="26">
        <v>42.622129999999999</v>
      </c>
      <c r="H22" s="27">
        <v>1.8126629999999999</v>
      </c>
      <c r="I22" s="26">
        <v>12.270925999999999</v>
      </c>
      <c r="J22" s="6" t="s">
        <v>0</v>
      </c>
      <c r="K22" s="27">
        <v>1.2029259999999999</v>
      </c>
      <c r="L22" s="26">
        <v>3.3178190000000001</v>
      </c>
      <c r="M22" s="6" t="s">
        <v>0</v>
      </c>
      <c r="N22" s="27">
        <v>0.60819299999999998</v>
      </c>
      <c r="O22" s="26">
        <v>20.252102000000001</v>
      </c>
      <c r="P22" s="6" t="s">
        <v>0</v>
      </c>
      <c r="Q22" s="27">
        <v>1.159681</v>
      </c>
      <c r="R22" s="26">
        <v>25.877648000000001</v>
      </c>
      <c r="S22" s="6" t="s">
        <v>0</v>
      </c>
      <c r="T22" s="27">
        <v>1.437772</v>
      </c>
    </row>
    <row r="23" spans="1:22" ht="14.5" customHeight="1" x14ac:dyDescent="0.2">
      <c r="A23" s="18" t="s">
        <v>193</v>
      </c>
      <c r="B23" s="10"/>
      <c r="C23" s="26">
        <v>16.194728000000001</v>
      </c>
      <c r="D23" s="27">
        <v>0</v>
      </c>
      <c r="E23" s="26">
        <v>53.632933000000001</v>
      </c>
      <c r="F23" s="27">
        <v>1.6411480000000001</v>
      </c>
      <c r="G23" s="26">
        <v>42.447440999999998</v>
      </c>
      <c r="H23" s="27">
        <v>1.697362</v>
      </c>
      <c r="I23" s="26">
        <v>11.351049</v>
      </c>
      <c r="J23" s="6" t="s">
        <v>0</v>
      </c>
      <c r="K23" s="27">
        <v>0.96347899999999997</v>
      </c>
      <c r="L23" s="26">
        <v>4.5186840000000004</v>
      </c>
      <c r="M23" s="6" t="s">
        <v>0</v>
      </c>
      <c r="N23" s="27">
        <v>0.67488899999999996</v>
      </c>
      <c r="O23" s="26">
        <v>18.461164</v>
      </c>
      <c r="P23" s="6" t="s">
        <v>0</v>
      </c>
      <c r="Q23" s="27">
        <v>1.238971</v>
      </c>
      <c r="R23" s="26">
        <v>26.326436999999999</v>
      </c>
      <c r="S23" s="6" t="s">
        <v>0</v>
      </c>
      <c r="T23" s="27">
        <v>1.4869460000000001</v>
      </c>
    </row>
    <row r="24" spans="1:22" ht="14.5" customHeight="1" x14ac:dyDescent="0.2">
      <c r="A24" s="18" t="s">
        <v>194</v>
      </c>
      <c r="B24" s="10"/>
      <c r="C24" s="26">
        <v>16.947035</v>
      </c>
      <c r="D24" s="27">
        <v>0</v>
      </c>
      <c r="E24" s="26">
        <v>50.492866999999997</v>
      </c>
      <c r="F24" s="27">
        <v>1.620053</v>
      </c>
      <c r="G24" s="26">
        <v>38.343986999999998</v>
      </c>
      <c r="H24" s="27">
        <v>1.5760400000000001</v>
      </c>
      <c r="I24" s="26">
        <v>9.870851</v>
      </c>
      <c r="J24" s="6" t="s">
        <v>0</v>
      </c>
      <c r="K24" s="27">
        <v>0.98584799999999995</v>
      </c>
      <c r="L24" s="26">
        <v>3.0239569999999998</v>
      </c>
      <c r="M24" s="6" t="s">
        <v>0</v>
      </c>
      <c r="N24" s="27">
        <v>0.53229400000000004</v>
      </c>
      <c r="O24" s="26">
        <v>16.817278000000002</v>
      </c>
      <c r="P24" s="6" t="s">
        <v>0</v>
      </c>
      <c r="Q24" s="27">
        <v>1.2457659999999999</v>
      </c>
      <c r="R24" s="26">
        <v>25.131547000000001</v>
      </c>
      <c r="S24" s="6" t="s">
        <v>0</v>
      </c>
      <c r="T24" s="27">
        <v>1.414337</v>
      </c>
    </row>
    <row r="25" spans="1:22" ht="14.5" customHeight="1" x14ac:dyDescent="0.2">
      <c r="A25" s="18" t="s">
        <v>195</v>
      </c>
      <c r="B25" s="10"/>
      <c r="C25" s="26">
        <v>16.908860000000001</v>
      </c>
      <c r="D25" s="27">
        <v>0</v>
      </c>
      <c r="E25" s="26">
        <v>53.571089999999998</v>
      </c>
      <c r="F25" s="27">
        <v>1.484405</v>
      </c>
      <c r="G25" s="26">
        <v>41.83569</v>
      </c>
      <c r="H25" s="27">
        <v>1.43228</v>
      </c>
      <c r="I25" s="26">
        <v>10.605487</v>
      </c>
      <c r="J25" s="6" t="s">
        <v>0</v>
      </c>
      <c r="K25" s="27">
        <v>0.97263699999999997</v>
      </c>
      <c r="L25" s="26">
        <v>3.1899310000000001</v>
      </c>
      <c r="M25" s="6" t="s">
        <v>0</v>
      </c>
      <c r="N25" s="27">
        <v>0.51076200000000005</v>
      </c>
      <c r="O25" s="26">
        <v>15.322649999999999</v>
      </c>
      <c r="P25" s="6" t="s">
        <v>0</v>
      </c>
      <c r="Q25" s="27">
        <v>1.049242</v>
      </c>
      <c r="R25" s="26">
        <v>22.029384</v>
      </c>
      <c r="S25" s="6" t="s">
        <v>0</v>
      </c>
      <c r="T25" s="27">
        <v>1.2069559999999999</v>
      </c>
    </row>
    <row r="26" spans="1:22" ht="14.5" customHeight="1" x14ac:dyDescent="0.2">
      <c r="A26" s="18" t="s">
        <v>196</v>
      </c>
      <c r="B26" s="10"/>
      <c r="C26" s="26">
        <v>11.930527</v>
      </c>
      <c r="D26" s="27">
        <v>0</v>
      </c>
      <c r="E26" s="26">
        <v>57.164118999999999</v>
      </c>
      <c r="F26" s="27">
        <v>1.7792749999999999</v>
      </c>
      <c r="G26" s="26">
        <v>46.779556999999997</v>
      </c>
      <c r="H26" s="27">
        <v>1.7822100000000001</v>
      </c>
      <c r="I26" s="26">
        <v>10.313943999999999</v>
      </c>
      <c r="J26" s="6" t="s">
        <v>0</v>
      </c>
      <c r="K26" s="27">
        <v>0.93384900000000004</v>
      </c>
      <c r="L26" s="26">
        <v>3.2135210000000001</v>
      </c>
      <c r="M26" s="6" t="s">
        <v>0</v>
      </c>
      <c r="N26" s="27">
        <v>0.55349700000000002</v>
      </c>
      <c r="O26" s="26">
        <v>13.173857999999999</v>
      </c>
      <c r="P26" s="6" t="s">
        <v>0</v>
      </c>
      <c r="Q26" s="27">
        <v>1.033849</v>
      </c>
      <c r="R26" s="26">
        <v>19.383277</v>
      </c>
      <c r="S26" s="6" t="s">
        <v>0</v>
      </c>
      <c r="T26" s="27">
        <v>1.2822469999999999</v>
      </c>
    </row>
    <row r="27" spans="1:22" ht="14.5" customHeight="1" x14ac:dyDescent="0.2">
      <c r="A27" s="18" t="s">
        <v>197</v>
      </c>
      <c r="B27" s="10"/>
      <c r="C27" s="26">
        <v>8.1425906000000001</v>
      </c>
      <c r="D27" s="27">
        <v>0</v>
      </c>
      <c r="E27" s="26">
        <v>55.370541000000003</v>
      </c>
      <c r="F27" s="27">
        <v>2.1353580000000001</v>
      </c>
      <c r="G27" s="26">
        <v>42.919260999999999</v>
      </c>
      <c r="H27" s="27">
        <v>2.0455139999999998</v>
      </c>
      <c r="I27" s="26">
        <v>10.961074</v>
      </c>
      <c r="J27" s="6" t="s">
        <v>0</v>
      </c>
      <c r="K27" s="27">
        <v>1.164066</v>
      </c>
      <c r="L27" s="26">
        <v>2.1556289999999998</v>
      </c>
      <c r="M27" s="6" t="s">
        <v>0</v>
      </c>
      <c r="N27" s="27">
        <v>0.53109700000000004</v>
      </c>
      <c r="O27" s="26">
        <v>9.0833410000000008</v>
      </c>
      <c r="P27" s="6" t="s">
        <v>0</v>
      </c>
      <c r="Q27" s="27">
        <v>1.3366359999999999</v>
      </c>
      <c r="R27" s="26">
        <v>14.152590999999999</v>
      </c>
      <c r="S27" s="6" t="s">
        <v>0</v>
      </c>
      <c r="T27" s="27">
        <v>1.386633</v>
      </c>
    </row>
    <row r="28" spans="1:22" ht="14.5" customHeight="1" x14ac:dyDescent="0.2">
      <c r="A28" s="42" t="s">
        <v>5</v>
      </c>
      <c r="B28" s="42"/>
      <c r="C28" s="42"/>
      <c r="D28" s="42"/>
      <c r="E28" s="42"/>
      <c r="F28" s="42"/>
      <c r="G28" s="42"/>
      <c r="H28" s="42"/>
      <c r="I28" s="42"/>
      <c r="J28" s="42"/>
      <c r="K28" s="42"/>
      <c r="L28" s="42"/>
      <c r="M28" s="42"/>
      <c r="N28" s="42"/>
      <c r="O28" s="42"/>
      <c r="P28" s="42"/>
      <c r="Q28" s="42"/>
      <c r="R28" s="42"/>
      <c r="S28" s="42"/>
      <c r="T28" s="42"/>
    </row>
    <row r="29" spans="1:22" ht="14.5" customHeight="1" x14ac:dyDescent="0.2">
      <c r="A29" s="6" t="s">
        <v>16</v>
      </c>
      <c r="B29" s="6"/>
      <c r="C29" s="26" t="s">
        <v>5</v>
      </c>
      <c r="D29" s="27" t="s">
        <v>5</v>
      </c>
      <c r="E29" s="26" t="s">
        <v>5</v>
      </c>
      <c r="F29" s="27" t="s">
        <v>5</v>
      </c>
      <c r="G29" s="26" t="s">
        <v>5</v>
      </c>
      <c r="H29" s="27" t="s">
        <v>5</v>
      </c>
      <c r="I29" s="26" t="s">
        <v>5</v>
      </c>
      <c r="J29" s="6" t="s">
        <v>0</v>
      </c>
      <c r="K29" s="27" t="s">
        <v>5</v>
      </c>
      <c r="L29" s="26" t="s">
        <v>5</v>
      </c>
      <c r="M29" s="6" t="s">
        <v>0</v>
      </c>
      <c r="N29" s="27" t="s">
        <v>5</v>
      </c>
      <c r="O29" s="26" t="s">
        <v>5</v>
      </c>
      <c r="P29" s="6" t="s">
        <v>0</v>
      </c>
      <c r="Q29" s="27" t="s">
        <v>5</v>
      </c>
      <c r="R29" s="26" t="s">
        <v>5</v>
      </c>
      <c r="S29" s="6" t="s">
        <v>0</v>
      </c>
      <c r="T29" s="27" t="s">
        <v>5</v>
      </c>
    </row>
    <row r="30" spans="1:22" ht="14.5" customHeight="1" x14ac:dyDescent="0.2">
      <c r="A30" s="18" t="s">
        <v>198</v>
      </c>
      <c r="B30" s="10"/>
      <c r="C30" s="26">
        <v>3.6767593999999999</v>
      </c>
      <c r="D30" s="27">
        <v>0.1716587</v>
      </c>
      <c r="E30" s="26">
        <v>19.088093000000001</v>
      </c>
      <c r="F30" s="27">
        <v>2.7643300000000002</v>
      </c>
      <c r="G30" s="26">
        <v>12.836574000000001</v>
      </c>
      <c r="H30" s="27">
        <v>2.4253230000000001</v>
      </c>
      <c r="I30" s="26">
        <v>3.7231969999999999</v>
      </c>
      <c r="J30" s="6" t="s">
        <v>17</v>
      </c>
      <c r="K30" s="27">
        <v>1.174866</v>
      </c>
      <c r="L30" s="26" t="s">
        <v>18</v>
      </c>
      <c r="M30" s="6" t="s">
        <v>0</v>
      </c>
      <c r="N30" s="27" t="s">
        <v>19</v>
      </c>
      <c r="O30" s="26">
        <v>4.3802779999999997</v>
      </c>
      <c r="P30" s="6" t="s">
        <v>17</v>
      </c>
      <c r="Q30" s="27">
        <v>1.4428879999999999</v>
      </c>
      <c r="R30" s="26">
        <v>4.1059619999999999</v>
      </c>
      <c r="S30" s="6" t="s">
        <v>17</v>
      </c>
      <c r="T30" s="27">
        <v>1.2787599999999999</v>
      </c>
    </row>
    <row r="31" spans="1:22" ht="14.5" customHeight="1" x14ac:dyDescent="0.2">
      <c r="A31" s="18" t="s">
        <v>199</v>
      </c>
      <c r="B31" s="10"/>
      <c r="C31" s="26">
        <v>6.6700470000000003</v>
      </c>
      <c r="D31" s="27">
        <v>0.23084379999999999</v>
      </c>
      <c r="E31" s="26">
        <v>26.675429000000001</v>
      </c>
      <c r="F31" s="27">
        <v>2.2379699999999998</v>
      </c>
      <c r="G31" s="26">
        <v>18.272359000000002</v>
      </c>
      <c r="H31" s="27">
        <v>2.3024300000000002</v>
      </c>
      <c r="I31" s="26">
        <v>4.4024289999999997</v>
      </c>
      <c r="J31" s="6" t="s">
        <v>0</v>
      </c>
      <c r="K31" s="27">
        <v>1.1009150000000001</v>
      </c>
      <c r="L31" s="26">
        <v>2.2756880000000002</v>
      </c>
      <c r="M31" s="6" t="s">
        <v>17</v>
      </c>
      <c r="N31" s="27">
        <v>1.0055730000000001</v>
      </c>
      <c r="O31" s="26">
        <v>7.9565700000000001</v>
      </c>
      <c r="P31" s="6" t="s">
        <v>0</v>
      </c>
      <c r="Q31" s="27">
        <v>1.576003</v>
      </c>
      <c r="R31" s="26">
        <v>8.3926890000000007</v>
      </c>
      <c r="S31" s="6" t="s">
        <v>0</v>
      </c>
      <c r="T31" s="27">
        <v>1.523906</v>
      </c>
    </row>
    <row r="32" spans="1:22" ht="14.5" customHeight="1" x14ac:dyDescent="0.2">
      <c r="A32" s="18" t="s">
        <v>200</v>
      </c>
      <c r="B32" s="10"/>
      <c r="C32" s="26">
        <v>29.354016999999999</v>
      </c>
      <c r="D32" s="27">
        <v>0.40877459999999999</v>
      </c>
      <c r="E32" s="26">
        <v>39.877015</v>
      </c>
      <c r="F32" s="27">
        <v>1.2790220000000001</v>
      </c>
      <c r="G32" s="26">
        <v>29.395219999999998</v>
      </c>
      <c r="H32" s="27">
        <v>1.092781</v>
      </c>
      <c r="I32" s="26">
        <v>7.7585259999999998</v>
      </c>
      <c r="J32" s="6" t="s">
        <v>0</v>
      </c>
      <c r="K32" s="27">
        <v>0.76625399999999999</v>
      </c>
      <c r="L32" s="26">
        <v>1.8862939999999999</v>
      </c>
      <c r="M32" s="6" t="s">
        <v>0</v>
      </c>
      <c r="N32" s="27">
        <v>0.38947399999999999</v>
      </c>
      <c r="O32" s="26">
        <v>8.2940749999999994</v>
      </c>
      <c r="P32" s="6" t="s">
        <v>0</v>
      </c>
      <c r="Q32" s="27">
        <v>0.81863600000000003</v>
      </c>
      <c r="R32" s="26">
        <v>14.148251</v>
      </c>
      <c r="S32" s="6" t="s">
        <v>0</v>
      </c>
      <c r="T32" s="27">
        <v>0.95326100000000002</v>
      </c>
    </row>
    <row r="33" spans="1:20" ht="14.5" customHeight="1" x14ac:dyDescent="0.2">
      <c r="A33" s="18" t="s">
        <v>201</v>
      </c>
      <c r="B33" s="10"/>
      <c r="C33" s="26">
        <v>28.03145</v>
      </c>
      <c r="D33" s="27">
        <v>0.38310830000000001</v>
      </c>
      <c r="E33" s="26">
        <v>55.242854000000001</v>
      </c>
      <c r="F33" s="27">
        <v>1.320513</v>
      </c>
      <c r="G33" s="26">
        <v>44.672496000000002</v>
      </c>
      <c r="H33" s="27">
        <v>1.174993</v>
      </c>
      <c r="I33" s="26">
        <v>13.002331</v>
      </c>
      <c r="J33" s="6" t="s">
        <v>0</v>
      </c>
      <c r="K33" s="27">
        <v>0.84957099999999997</v>
      </c>
      <c r="L33" s="26">
        <v>3.6860179999999998</v>
      </c>
      <c r="M33" s="6" t="s">
        <v>0</v>
      </c>
      <c r="N33" s="27">
        <v>0.56492600000000004</v>
      </c>
      <c r="O33" s="26">
        <v>17.116517999999999</v>
      </c>
      <c r="P33" s="6" t="s">
        <v>0</v>
      </c>
      <c r="Q33" s="27">
        <v>0.98500699999999997</v>
      </c>
      <c r="R33" s="26">
        <v>23.991537999999998</v>
      </c>
      <c r="S33" s="6" t="s">
        <v>0</v>
      </c>
      <c r="T33" s="27">
        <v>1.1343920000000001</v>
      </c>
    </row>
    <row r="34" spans="1:20" ht="14.5" customHeight="1" x14ac:dyDescent="0.2">
      <c r="A34" s="18" t="s">
        <v>202</v>
      </c>
      <c r="B34" s="10"/>
      <c r="C34" s="26">
        <v>20.747038</v>
      </c>
      <c r="D34" s="27">
        <v>0.31155909999999998</v>
      </c>
      <c r="E34" s="26">
        <v>68.487864000000002</v>
      </c>
      <c r="F34" s="27">
        <v>1.391991</v>
      </c>
      <c r="G34" s="26">
        <v>55.764404999999996</v>
      </c>
      <c r="H34" s="27">
        <v>1.5614870000000001</v>
      </c>
      <c r="I34" s="26">
        <v>15.231476000000001</v>
      </c>
      <c r="J34" s="6" t="s">
        <v>0</v>
      </c>
      <c r="K34" s="27">
        <v>1.145513</v>
      </c>
      <c r="L34" s="26">
        <v>5.0471849999999998</v>
      </c>
      <c r="M34" s="6" t="s">
        <v>0</v>
      </c>
      <c r="N34" s="27">
        <v>0.55665200000000004</v>
      </c>
      <c r="O34" s="26">
        <v>24.385251</v>
      </c>
      <c r="P34" s="6" t="s">
        <v>0</v>
      </c>
      <c r="Q34" s="27">
        <v>1.1337140000000001</v>
      </c>
      <c r="R34" s="26">
        <v>32.930990000000001</v>
      </c>
      <c r="S34" s="6" t="s">
        <v>0</v>
      </c>
      <c r="T34" s="27">
        <v>1.305464</v>
      </c>
    </row>
    <row r="35" spans="1:20" ht="14.5" customHeight="1" thickBot="1" x14ac:dyDescent="0.25">
      <c r="A35" s="19" t="s">
        <v>203</v>
      </c>
      <c r="B35" s="34"/>
      <c r="C35" s="37">
        <v>11.520688</v>
      </c>
      <c r="D35" s="38">
        <v>0.26722079999999998</v>
      </c>
      <c r="E35" s="37">
        <v>78.559898000000004</v>
      </c>
      <c r="F35" s="38">
        <v>1.4978419999999999</v>
      </c>
      <c r="G35" s="37">
        <v>65.704876999999996</v>
      </c>
      <c r="H35" s="38">
        <v>1.669392</v>
      </c>
      <c r="I35" s="37">
        <v>19.686040999999999</v>
      </c>
      <c r="J35" s="39" t="s">
        <v>0</v>
      </c>
      <c r="K35" s="38">
        <v>1.403656</v>
      </c>
      <c r="L35" s="37">
        <v>7.7500999999999998</v>
      </c>
      <c r="M35" s="39" t="s">
        <v>0</v>
      </c>
      <c r="N35" s="38">
        <v>0.93115300000000001</v>
      </c>
      <c r="O35" s="37">
        <v>31.072793999999998</v>
      </c>
      <c r="P35" s="39" t="s">
        <v>0</v>
      </c>
      <c r="Q35" s="38">
        <v>1.6623270000000001</v>
      </c>
      <c r="R35" s="37">
        <v>45.262008000000002</v>
      </c>
      <c r="S35" s="39" t="s">
        <v>0</v>
      </c>
      <c r="T35" s="38">
        <v>1.7546109999999999</v>
      </c>
    </row>
    <row r="36" spans="1:20" ht="14.5" customHeight="1" x14ac:dyDescent="0.2">
      <c r="A36" s="109" t="s">
        <v>205</v>
      </c>
      <c r="B36" s="109"/>
      <c r="C36" s="109"/>
      <c r="D36" s="109"/>
      <c r="E36" s="109"/>
      <c r="F36" s="109"/>
      <c r="G36" s="109"/>
      <c r="H36" s="109"/>
      <c r="I36" s="109"/>
      <c r="J36" s="109"/>
      <c r="K36" s="109"/>
      <c r="L36" s="109"/>
      <c r="M36" s="109"/>
      <c r="N36" s="109"/>
      <c r="O36" s="109"/>
      <c r="P36" s="109"/>
      <c r="Q36" s="109"/>
      <c r="R36" s="109"/>
      <c r="S36" s="109"/>
      <c r="T36" s="109"/>
    </row>
    <row r="37" spans="1:20" ht="14.5" customHeight="1" x14ac:dyDescent="0.2">
      <c r="A37" s="114" t="s">
        <v>204</v>
      </c>
      <c r="B37" s="114"/>
      <c r="C37" s="114"/>
      <c r="D37" s="114"/>
      <c r="E37" s="114"/>
      <c r="F37" s="114"/>
      <c r="G37" s="114"/>
      <c r="H37" s="114"/>
      <c r="I37" s="114"/>
      <c r="J37" s="114"/>
      <c r="K37" s="114"/>
      <c r="L37" s="114"/>
      <c r="M37" s="114"/>
      <c r="N37" s="114"/>
      <c r="O37" s="114"/>
      <c r="P37" s="114"/>
      <c r="Q37" s="114"/>
      <c r="R37" s="114"/>
      <c r="S37" s="114"/>
      <c r="T37" s="114"/>
    </row>
    <row r="38" spans="1:20" ht="14.5" customHeight="1" x14ac:dyDescent="0.2">
      <c r="A38" s="114" t="s">
        <v>208</v>
      </c>
      <c r="B38" s="114"/>
      <c r="C38" s="114"/>
      <c r="D38" s="114"/>
      <c r="E38" s="114"/>
      <c r="F38" s="114"/>
      <c r="G38" s="114"/>
      <c r="H38" s="114"/>
      <c r="I38" s="114"/>
      <c r="J38" s="114"/>
      <c r="K38" s="114"/>
      <c r="L38" s="114"/>
      <c r="M38" s="114"/>
      <c r="N38" s="114"/>
      <c r="O38" s="114"/>
      <c r="P38" s="114"/>
      <c r="Q38" s="114"/>
      <c r="R38" s="114"/>
      <c r="S38" s="114"/>
      <c r="T38" s="114"/>
    </row>
    <row r="39" spans="1:20" ht="14.5" customHeight="1" x14ac:dyDescent="0.2">
      <c r="A39" s="125" t="s">
        <v>254</v>
      </c>
      <c r="B39" s="125"/>
      <c r="C39" s="125"/>
      <c r="D39" s="125"/>
      <c r="E39" s="125"/>
      <c r="F39" s="125"/>
      <c r="G39" s="125"/>
      <c r="H39" s="125"/>
      <c r="I39" s="125"/>
      <c r="J39" s="125"/>
      <c r="K39" s="125"/>
      <c r="L39" s="125"/>
      <c r="M39" s="125"/>
      <c r="N39" s="125"/>
      <c r="O39" s="125"/>
      <c r="P39" s="125"/>
      <c r="Q39" s="125"/>
      <c r="R39" s="125"/>
      <c r="S39" s="125"/>
      <c r="T39" s="125"/>
    </row>
    <row r="40" spans="1:20" ht="14.5" customHeight="1" x14ac:dyDescent="0.2">
      <c r="A40" s="125" t="s">
        <v>255</v>
      </c>
      <c r="B40" s="125"/>
      <c r="C40" s="125"/>
      <c r="D40" s="125"/>
      <c r="E40" s="125"/>
      <c r="F40" s="125"/>
      <c r="G40" s="125"/>
      <c r="H40" s="125"/>
      <c r="I40" s="125"/>
      <c r="J40" s="125"/>
      <c r="K40" s="125"/>
      <c r="L40" s="125"/>
      <c r="M40" s="125"/>
      <c r="N40" s="125"/>
      <c r="O40" s="125"/>
      <c r="P40" s="125"/>
      <c r="Q40" s="125"/>
      <c r="R40" s="125"/>
      <c r="S40" s="125"/>
      <c r="T40" s="125"/>
    </row>
    <row r="41" spans="1:20" ht="14.5" customHeight="1" x14ac:dyDescent="0.2">
      <c r="A41" s="125" t="s">
        <v>256</v>
      </c>
      <c r="B41" s="125"/>
      <c r="C41" s="125"/>
      <c r="D41" s="125"/>
      <c r="E41" s="125"/>
      <c r="F41" s="125"/>
      <c r="G41" s="125"/>
      <c r="H41" s="125"/>
      <c r="I41" s="125"/>
      <c r="J41" s="125"/>
      <c r="K41" s="125"/>
      <c r="L41" s="125"/>
      <c r="M41" s="125"/>
      <c r="N41" s="125"/>
      <c r="O41" s="125"/>
      <c r="P41" s="125"/>
      <c r="Q41" s="125"/>
      <c r="R41" s="125"/>
      <c r="S41" s="125"/>
      <c r="T41" s="125"/>
    </row>
    <row r="42" spans="1:20" ht="26" customHeight="1" x14ac:dyDescent="0.2">
      <c r="A42" s="121" t="s">
        <v>257</v>
      </c>
      <c r="B42" s="121"/>
      <c r="C42" s="121"/>
      <c r="D42" s="121"/>
      <c r="E42" s="121"/>
      <c r="F42" s="121"/>
      <c r="G42" s="121"/>
      <c r="H42" s="121"/>
      <c r="I42" s="121"/>
      <c r="J42" s="121"/>
      <c r="K42" s="121"/>
      <c r="L42" s="121"/>
      <c r="M42" s="121"/>
      <c r="N42" s="121"/>
      <c r="O42" s="121"/>
      <c r="P42" s="121"/>
      <c r="Q42" s="121"/>
      <c r="R42" s="121"/>
      <c r="S42" s="121"/>
      <c r="T42" s="121"/>
    </row>
    <row r="43" spans="1:20" ht="14.5" customHeight="1" x14ac:dyDescent="0.2">
      <c r="A43" s="114" t="s">
        <v>38</v>
      </c>
      <c r="B43" s="114"/>
      <c r="C43" s="114"/>
      <c r="D43" s="114"/>
      <c r="E43" s="114"/>
      <c r="F43" s="114"/>
      <c r="G43" s="114"/>
      <c r="H43" s="114"/>
      <c r="I43" s="114"/>
      <c r="J43" s="114"/>
      <c r="K43" s="114"/>
      <c r="L43" s="114"/>
      <c r="M43" s="114"/>
      <c r="N43" s="114"/>
      <c r="O43" s="114"/>
      <c r="P43" s="114"/>
      <c r="Q43" s="114"/>
      <c r="R43" s="114"/>
      <c r="S43" s="114"/>
      <c r="T43" s="114"/>
    </row>
  </sheetData>
  <mergeCells count="18">
    <mergeCell ref="A41:T41"/>
    <mergeCell ref="A42:T42"/>
    <mergeCell ref="A43:T43"/>
    <mergeCell ref="G5:H5"/>
    <mergeCell ref="I5:K5"/>
    <mergeCell ref="A36:T36"/>
    <mergeCell ref="A37:T37"/>
    <mergeCell ref="A38:T38"/>
    <mergeCell ref="A39:T39"/>
    <mergeCell ref="A40:T40"/>
    <mergeCell ref="L5:N5"/>
    <mergeCell ref="G4:N4"/>
    <mergeCell ref="B1:T2"/>
    <mergeCell ref="C3:T3"/>
    <mergeCell ref="C4:D5"/>
    <mergeCell ref="E4:F5"/>
    <mergeCell ref="O4:Q5"/>
    <mergeCell ref="R4:T5"/>
  </mergeCells>
  <pageMargins left="0.7" right="0.7" top="0.75" bottom="0.75" header="0.3" footer="0.3"/>
  <pageSetup scale="67" orientation="portrait" horizontalDpi="300" verticalDpi="300" r:id="rId1"/>
  <colBreaks count="1" manualBreakCount="1">
    <brk id="2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workbookViewId="0">
      <selection activeCell="B1" sqref="B1:J2"/>
    </sheetView>
  </sheetViews>
  <sheetFormatPr baseColWidth="10" defaultColWidth="8.6640625" defaultRowHeight="14.5" customHeight="1" x14ac:dyDescent="0.2"/>
  <cols>
    <col min="1" max="1" width="10.1640625" style="1" customWidth="1"/>
    <col min="2" max="2" width="12.5" style="1" customWidth="1"/>
    <col min="3" max="3" width="10.1640625" style="1" bestFit="1" customWidth="1"/>
    <col min="4" max="4" width="5.1640625" style="1" bestFit="1" customWidth="1"/>
    <col min="5" max="5" width="10.1640625" style="1" bestFit="1" customWidth="1"/>
    <col min="6" max="6" width="5.1640625" style="1" bestFit="1" customWidth="1"/>
    <col min="7" max="7" width="10.1640625" style="1" bestFit="1" customWidth="1"/>
    <col min="8" max="8" width="5.1640625" style="1" bestFit="1" customWidth="1"/>
    <col min="9" max="9" width="15.1640625" style="1" bestFit="1" customWidth="1"/>
    <col min="10" max="10" width="10.1640625" style="1" bestFit="1" customWidth="1"/>
    <col min="11" max="16384" width="8.6640625" style="1"/>
  </cols>
  <sheetData>
    <row r="1" spans="1:10" ht="14.5" customHeight="1" x14ac:dyDescent="0.2">
      <c r="A1" s="43" t="s">
        <v>264</v>
      </c>
      <c r="B1" s="116" t="s">
        <v>483</v>
      </c>
      <c r="C1" s="116"/>
      <c r="D1" s="116"/>
      <c r="E1" s="116"/>
      <c r="F1" s="116"/>
      <c r="G1" s="116"/>
      <c r="H1" s="116"/>
      <c r="I1" s="116"/>
      <c r="J1" s="116"/>
    </row>
    <row r="2" spans="1:10" ht="14.5" customHeight="1" x14ac:dyDescent="0.2">
      <c r="B2" s="116"/>
      <c r="C2" s="116"/>
      <c r="D2" s="116"/>
      <c r="E2" s="116"/>
      <c r="F2" s="116"/>
      <c r="G2" s="116"/>
      <c r="H2" s="116"/>
      <c r="I2" s="116"/>
      <c r="J2" s="116"/>
    </row>
    <row r="3" spans="1:10" ht="14.5" customHeight="1" thickBot="1" x14ac:dyDescent="0.25">
      <c r="A3" s="40" t="s">
        <v>0</v>
      </c>
      <c r="B3" s="40"/>
      <c r="C3" s="103" t="s">
        <v>1</v>
      </c>
      <c r="D3" s="103"/>
      <c r="E3" s="103"/>
      <c r="F3" s="103"/>
      <c r="G3" s="103"/>
      <c r="H3" s="103"/>
      <c r="I3" s="103"/>
      <c r="J3" s="103"/>
    </row>
    <row r="4" spans="1:10" ht="27" customHeight="1" x14ac:dyDescent="0.2">
      <c r="A4" s="16"/>
      <c r="B4" s="41"/>
      <c r="C4" s="105" t="s">
        <v>60</v>
      </c>
      <c r="D4" s="105"/>
      <c r="E4" s="105" t="s">
        <v>61</v>
      </c>
      <c r="F4" s="105"/>
      <c r="G4" s="105" t="s">
        <v>123</v>
      </c>
      <c r="H4" s="105"/>
      <c r="I4" s="112" t="s">
        <v>263</v>
      </c>
      <c r="J4" s="112"/>
    </row>
    <row r="5" spans="1:10" ht="14.5" customHeight="1" x14ac:dyDescent="0.2">
      <c r="A5" s="42" t="s">
        <v>5</v>
      </c>
      <c r="B5" s="42"/>
      <c r="C5" s="42"/>
      <c r="D5" s="42"/>
      <c r="E5" s="42"/>
      <c r="F5" s="42"/>
      <c r="G5" s="42"/>
      <c r="H5" s="42"/>
      <c r="I5" s="42"/>
      <c r="J5" s="42"/>
    </row>
    <row r="6" spans="1:10" ht="14.5" customHeight="1" thickBot="1" x14ac:dyDescent="0.25">
      <c r="A6" s="39" t="s">
        <v>62</v>
      </c>
      <c r="B6" s="39"/>
      <c r="C6" s="68">
        <v>52.695726000000001</v>
      </c>
      <c r="D6" s="38">
        <v>0.64846800000000004</v>
      </c>
      <c r="E6" s="69">
        <v>11.363878</v>
      </c>
      <c r="F6" s="38">
        <v>0.243422</v>
      </c>
      <c r="G6" s="69">
        <v>4.8282790000000002</v>
      </c>
      <c r="H6" s="38">
        <v>0.128244</v>
      </c>
      <c r="I6" s="70">
        <v>1368498807.9030001</v>
      </c>
      <c r="J6" s="72">
        <v>33218935.617139999</v>
      </c>
    </row>
    <row r="7" spans="1:10" ht="40" customHeight="1" x14ac:dyDescent="0.2">
      <c r="A7" s="120" t="s">
        <v>265</v>
      </c>
      <c r="B7" s="120"/>
      <c r="C7" s="120"/>
      <c r="D7" s="120"/>
      <c r="E7" s="120"/>
      <c r="F7" s="120"/>
      <c r="G7" s="120"/>
      <c r="H7" s="120"/>
      <c r="I7" s="120"/>
      <c r="J7" s="120"/>
    </row>
    <row r="8" spans="1:10" ht="14.5" customHeight="1" x14ac:dyDescent="0.2">
      <c r="A8" s="114" t="s">
        <v>63</v>
      </c>
      <c r="B8" s="114"/>
      <c r="C8" s="114"/>
      <c r="D8" s="114"/>
      <c r="E8" s="114"/>
      <c r="F8" s="114"/>
      <c r="G8" s="114"/>
      <c r="H8" s="114"/>
      <c r="I8" s="114"/>
      <c r="J8" s="114"/>
    </row>
    <row r="9" spans="1:10" ht="14.5" customHeight="1" x14ac:dyDescent="0.2">
      <c r="A9" s="114" t="s">
        <v>38</v>
      </c>
      <c r="B9" s="114"/>
      <c r="C9" s="114"/>
      <c r="D9" s="114"/>
      <c r="E9" s="114"/>
      <c r="F9" s="114"/>
      <c r="G9" s="114"/>
      <c r="H9" s="114"/>
      <c r="I9" s="114"/>
      <c r="J9" s="114"/>
    </row>
  </sheetData>
  <mergeCells count="9">
    <mergeCell ref="C3:J3"/>
    <mergeCell ref="B1:J2"/>
    <mergeCell ref="A7:J7"/>
    <mergeCell ref="A8:J8"/>
    <mergeCell ref="A9:J9"/>
    <mergeCell ref="C4:D4"/>
    <mergeCell ref="E4:F4"/>
    <mergeCell ref="G4:H4"/>
    <mergeCell ref="I4:J4"/>
  </mergeCells>
  <pageMargins left="0.7" right="0.7" top="0.75" bottom="0.75" header="0.3" footer="0.3"/>
  <pageSetup scale="9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election activeCell="B1" sqref="B1:D4"/>
    </sheetView>
  </sheetViews>
  <sheetFormatPr baseColWidth="10" defaultColWidth="8.6640625" defaultRowHeight="14.5" customHeight="1" x14ac:dyDescent="0.2"/>
  <cols>
    <col min="1" max="1" width="10.33203125" style="14" customWidth="1"/>
    <col min="2" max="2" width="23.5" style="14" customWidth="1"/>
    <col min="3" max="3" width="10" style="14" bestFit="1" customWidth="1"/>
    <col min="4" max="4" width="5.1640625" style="14" bestFit="1" customWidth="1"/>
    <col min="5" max="16384" width="8.6640625" style="14"/>
  </cols>
  <sheetData>
    <row r="1" spans="1:4" ht="14.5" customHeight="1" x14ac:dyDescent="0.2">
      <c r="A1" s="43" t="s">
        <v>266</v>
      </c>
      <c r="B1" s="116" t="s">
        <v>484</v>
      </c>
      <c r="C1" s="116"/>
      <c r="D1" s="116"/>
    </row>
    <row r="2" spans="1:4" ht="14.5" customHeight="1" x14ac:dyDescent="0.2">
      <c r="A2" s="43"/>
      <c r="B2" s="116"/>
      <c r="C2" s="116"/>
      <c r="D2" s="116"/>
    </row>
    <row r="3" spans="1:4" ht="14.5" customHeight="1" x14ac:dyDescent="0.2">
      <c r="A3" s="43"/>
      <c r="B3" s="116"/>
      <c r="C3" s="116"/>
      <c r="D3" s="116"/>
    </row>
    <row r="4" spans="1:4" ht="14.5" customHeight="1" x14ac:dyDescent="0.2">
      <c r="B4" s="116"/>
      <c r="C4" s="116"/>
      <c r="D4" s="116"/>
    </row>
    <row r="5" spans="1:4" ht="13" customHeight="1" thickBot="1" x14ac:dyDescent="0.25">
      <c r="A5" s="40" t="s">
        <v>0</v>
      </c>
      <c r="B5" s="117" t="s">
        <v>1</v>
      </c>
      <c r="C5" s="117"/>
      <c r="D5" s="117"/>
    </row>
    <row r="6" spans="1:4" ht="14.5" customHeight="1" x14ac:dyDescent="0.2">
      <c r="A6" s="41" t="s">
        <v>0</v>
      </c>
      <c r="B6" s="41"/>
      <c r="C6" s="105" t="s">
        <v>124</v>
      </c>
      <c r="D6" s="105"/>
    </row>
    <row r="7" spans="1:4" ht="14.5" customHeight="1" x14ac:dyDescent="0.2">
      <c r="A7" s="42" t="s">
        <v>5</v>
      </c>
      <c r="B7" s="42"/>
      <c r="C7" s="42"/>
      <c r="D7" s="42"/>
    </row>
    <row r="8" spans="1:4" ht="14.5" customHeight="1" x14ac:dyDescent="0.2">
      <c r="A8" s="6" t="s">
        <v>125</v>
      </c>
      <c r="B8" s="6"/>
      <c r="C8" s="57">
        <v>52.695726000000001</v>
      </c>
      <c r="D8" s="27">
        <v>0.64846800000000004</v>
      </c>
    </row>
    <row r="9" spans="1:4" ht="14.5" customHeight="1" x14ac:dyDescent="0.2">
      <c r="A9" s="6" t="s">
        <v>126</v>
      </c>
      <c r="B9" s="6"/>
      <c r="C9" s="57">
        <v>47.304273999999999</v>
      </c>
      <c r="D9" s="27">
        <v>0.64846800000000004</v>
      </c>
    </row>
    <row r="10" spans="1:4" ht="14.5" customHeight="1" x14ac:dyDescent="0.2">
      <c r="A10" s="42" t="s">
        <v>5</v>
      </c>
      <c r="B10" s="42"/>
      <c r="C10" s="42"/>
      <c r="D10" s="62"/>
    </row>
    <row r="11" spans="1:4" ht="14.5" customHeight="1" x14ac:dyDescent="0.2">
      <c r="A11" s="6" t="s">
        <v>267</v>
      </c>
      <c r="B11" s="6"/>
      <c r="C11" s="57">
        <v>100</v>
      </c>
      <c r="D11" s="27" t="s">
        <v>19</v>
      </c>
    </row>
    <row r="12" spans="1:4" ht="14.5" customHeight="1" x14ac:dyDescent="0.2">
      <c r="A12" s="51" t="s">
        <v>127</v>
      </c>
      <c r="B12" s="6"/>
      <c r="C12" s="57">
        <v>51.360588999999997</v>
      </c>
      <c r="D12" s="27">
        <v>1.0708869999999999</v>
      </c>
    </row>
    <row r="13" spans="1:4" ht="14.5" customHeight="1" x14ac:dyDescent="0.2">
      <c r="A13" s="51" t="s">
        <v>128</v>
      </c>
      <c r="B13" s="6"/>
      <c r="C13" s="57">
        <v>18.773941000000001</v>
      </c>
      <c r="D13" s="27">
        <v>0.76402499999999995</v>
      </c>
    </row>
    <row r="14" spans="1:4" ht="14.5" customHeight="1" x14ac:dyDescent="0.2">
      <c r="A14" s="51" t="s">
        <v>129</v>
      </c>
      <c r="B14" s="6"/>
      <c r="C14" s="57">
        <v>22.084363</v>
      </c>
      <c r="D14" s="27">
        <v>0.77219700000000002</v>
      </c>
    </row>
    <row r="15" spans="1:4" ht="14.5" customHeight="1" thickBot="1" x14ac:dyDescent="0.25">
      <c r="A15" s="52" t="s">
        <v>130</v>
      </c>
      <c r="B15" s="39"/>
      <c r="C15" s="68">
        <v>7.7811060000000003</v>
      </c>
      <c r="D15" s="38">
        <v>0.42438199999999998</v>
      </c>
    </row>
    <row r="16" spans="1:4" ht="14.5" customHeight="1" x14ac:dyDescent="0.2">
      <c r="A16" s="133" t="s">
        <v>234</v>
      </c>
      <c r="B16" s="133"/>
      <c r="C16" s="133"/>
      <c r="D16" s="133"/>
    </row>
    <row r="17" spans="1:4" ht="11.5" customHeight="1" x14ac:dyDescent="0.2">
      <c r="A17" s="114" t="s">
        <v>63</v>
      </c>
      <c r="B17" s="114"/>
      <c r="C17" s="114"/>
      <c r="D17" s="114"/>
    </row>
    <row r="18" spans="1:4" ht="23" customHeight="1" x14ac:dyDescent="0.2">
      <c r="A18" s="119" t="s">
        <v>38</v>
      </c>
      <c r="B18" s="119"/>
      <c r="C18" s="119"/>
      <c r="D18" s="119"/>
    </row>
  </sheetData>
  <mergeCells count="6">
    <mergeCell ref="A18:D18"/>
    <mergeCell ref="C6:D6"/>
    <mergeCell ref="B1:D4"/>
    <mergeCell ref="B5:D5"/>
    <mergeCell ref="A16:D16"/>
    <mergeCell ref="A17:D17"/>
  </mergeCells>
  <pageMargins left="0.7" right="0.7" top="0.75" bottom="0.75" header="0.3" footer="0.3"/>
  <pageSetup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election activeCell="B1" sqref="B1:F2"/>
    </sheetView>
  </sheetViews>
  <sheetFormatPr baseColWidth="10" defaultColWidth="8.6640625" defaultRowHeight="14.5" customHeight="1" x14ac:dyDescent="0.2"/>
  <cols>
    <col min="1" max="1" width="10.33203125" style="14" customWidth="1"/>
    <col min="2" max="2" width="46.83203125" style="14" customWidth="1"/>
    <col min="3" max="3" width="10" style="14" bestFit="1" customWidth="1"/>
    <col min="4" max="4" width="5.1640625" style="14" bestFit="1" customWidth="1"/>
    <col min="5" max="5" width="10" style="14" bestFit="1" customWidth="1"/>
    <col min="6" max="6" width="5.1640625" style="14" bestFit="1" customWidth="1"/>
    <col min="7" max="16384" width="8.6640625" style="14"/>
  </cols>
  <sheetData>
    <row r="1" spans="1:6" ht="14.5" customHeight="1" x14ac:dyDescent="0.2">
      <c r="A1" s="43" t="s">
        <v>269</v>
      </c>
      <c r="B1" s="116" t="s">
        <v>485</v>
      </c>
      <c r="C1" s="116"/>
      <c r="D1" s="116"/>
      <c r="E1" s="116"/>
      <c r="F1" s="116"/>
    </row>
    <row r="2" spans="1:6" ht="14.5" customHeight="1" x14ac:dyDescent="0.2">
      <c r="B2" s="116"/>
      <c r="C2" s="116"/>
      <c r="D2" s="116"/>
      <c r="E2" s="116"/>
      <c r="F2" s="116"/>
    </row>
    <row r="3" spans="1:6" ht="14.5" customHeight="1" thickBot="1" x14ac:dyDescent="0.25">
      <c r="A3" s="40" t="s">
        <v>0</v>
      </c>
      <c r="B3" s="40"/>
      <c r="C3" s="103" t="s">
        <v>1</v>
      </c>
      <c r="D3" s="103"/>
      <c r="E3" s="103"/>
      <c r="F3" s="103"/>
    </row>
    <row r="4" spans="1:6" ht="50" customHeight="1" x14ac:dyDescent="0.2">
      <c r="A4" s="16" t="s">
        <v>64</v>
      </c>
      <c r="B4" s="41"/>
      <c r="C4" s="105" t="s">
        <v>65</v>
      </c>
      <c r="D4" s="105"/>
      <c r="E4" s="105" t="s">
        <v>66</v>
      </c>
      <c r="F4" s="105"/>
    </row>
    <row r="5" spans="1:6" ht="14.5" customHeight="1" x14ac:dyDescent="0.2">
      <c r="A5" s="42" t="s">
        <v>5</v>
      </c>
      <c r="B5" s="42"/>
      <c r="C5" s="42"/>
      <c r="D5" s="42"/>
      <c r="E5" s="42"/>
      <c r="F5" s="42"/>
    </row>
    <row r="6" spans="1:6" ht="14.5" customHeight="1" x14ac:dyDescent="0.2">
      <c r="A6" s="32" t="s">
        <v>80</v>
      </c>
      <c r="B6" s="10"/>
      <c r="C6" s="26">
        <v>75.177860999999993</v>
      </c>
      <c r="D6" s="27">
        <v>0.77398599999999995</v>
      </c>
      <c r="E6" s="26">
        <v>24.822139</v>
      </c>
      <c r="F6" s="27">
        <v>0.77398599999999995</v>
      </c>
    </row>
    <row r="7" spans="1:6" ht="14.5" customHeight="1" x14ac:dyDescent="0.2">
      <c r="A7" s="42" t="s">
        <v>5</v>
      </c>
      <c r="B7" s="42"/>
      <c r="C7" s="42"/>
      <c r="D7" s="42"/>
      <c r="E7" s="42"/>
      <c r="F7" s="42"/>
    </row>
    <row r="8" spans="1:6" ht="14.5" customHeight="1" x14ac:dyDescent="0.2">
      <c r="A8" s="32" t="s">
        <v>270</v>
      </c>
      <c r="B8" s="10"/>
      <c r="C8" s="26">
        <v>73.557423</v>
      </c>
      <c r="D8" s="27">
        <v>0.759992</v>
      </c>
      <c r="E8" s="26">
        <v>26.442577</v>
      </c>
      <c r="F8" s="27">
        <v>0.759992</v>
      </c>
    </row>
    <row r="9" spans="1:6" ht="14.5" customHeight="1" x14ac:dyDescent="0.2">
      <c r="A9" s="42" t="s">
        <v>5</v>
      </c>
      <c r="B9" s="42"/>
      <c r="C9" s="42"/>
      <c r="D9" s="42"/>
      <c r="E9" s="42"/>
      <c r="F9" s="42"/>
    </row>
    <row r="10" spans="1:6" ht="14.5" customHeight="1" x14ac:dyDescent="0.2">
      <c r="A10" s="51" t="s">
        <v>67</v>
      </c>
      <c r="B10" s="6"/>
      <c r="C10" s="26">
        <v>19.985204</v>
      </c>
      <c r="D10" s="27">
        <v>0.62551199999999996</v>
      </c>
      <c r="E10" s="26">
        <v>80.014796000000004</v>
      </c>
      <c r="F10" s="27">
        <v>0.62551199999999996</v>
      </c>
    </row>
    <row r="11" spans="1:6" ht="14.5" customHeight="1" x14ac:dyDescent="0.2">
      <c r="A11" s="51" t="s">
        <v>68</v>
      </c>
      <c r="B11" s="6"/>
      <c r="C11" s="26">
        <v>18.523935000000002</v>
      </c>
      <c r="D11" s="27">
        <v>0.69398199999999999</v>
      </c>
      <c r="E11" s="26">
        <v>81.476065000000006</v>
      </c>
      <c r="F11" s="27">
        <v>0.69398199999999999</v>
      </c>
    </row>
    <row r="12" spans="1:6" ht="14.5" customHeight="1" x14ac:dyDescent="0.2">
      <c r="A12" s="51" t="s">
        <v>69</v>
      </c>
      <c r="B12" s="6"/>
      <c r="C12" s="26">
        <v>20.555475000000001</v>
      </c>
      <c r="D12" s="27">
        <v>0.62040099999999998</v>
      </c>
      <c r="E12" s="26">
        <v>79.444524999999999</v>
      </c>
      <c r="F12" s="27">
        <v>0.62040099999999998</v>
      </c>
    </row>
    <row r="13" spans="1:6" ht="14.5" customHeight="1" x14ac:dyDescent="0.2">
      <c r="A13" s="51" t="s">
        <v>70</v>
      </c>
      <c r="B13" s="6"/>
      <c r="C13" s="26">
        <v>65.230349000000004</v>
      </c>
      <c r="D13" s="27">
        <v>0.76599300000000003</v>
      </c>
      <c r="E13" s="26">
        <v>34.769651000000003</v>
      </c>
      <c r="F13" s="27">
        <v>0.76599300000000003</v>
      </c>
    </row>
    <row r="14" spans="1:6" ht="14.5" customHeight="1" x14ac:dyDescent="0.2">
      <c r="A14" s="51" t="s">
        <v>71</v>
      </c>
      <c r="B14" s="6"/>
      <c r="C14" s="26">
        <v>16.156372000000001</v>
      </c>
      <c r="D14" s="27">
        <v>0.53483199999999997</v>
      </c>
      <c r="E14" s="26">
        <v>83.843627999999995</v>
      </c>
      <c r="F14" s="27">
        <v>0.53483199999999997</v>
      </c>
    </row>
    <row r="15" spans="1:6" ht="14.5" customHeight="1" x14ac:dyDescent="0.2">
      <c r="A15" s="51" t="s">
        <v>72</v>
      </c>
      <c r="B15" s="6"/>
      <c r="C15" s="26">
        <v>14.099952</v>
      </c>
      <c r="D15" s="27">
        <v>0.54446099999999997</v>
      </c>
      <c r="E15" s="26">
        <v>85.900047999999998</v>
      </c>
      <c r="F15" s="27">
        <v>0.54446099999999997</v>
      </c>
    </row>
    <row r="16" spans="1:6" ht="14.5" customHeight="1" x14ac:dyDescent="0.2">
      <c r="A16" s="51" t="s">
        <v>73</v>
      </c>
      <c r="B16" s="6"/>
      <c r="C16" s="26">
        <v>13.999511999999999</v>
      </c>
      <c r="D16" s="27">
        <v>0.56698300000000001</v>
      </c>
      <c r="E16" s="26">
        <v>86.000488000000004</v>
      </c>
      <c r="F16" s="27">
        <v>0.56698300000000001</v>
      </c>
    </row>
    <row r="17" spans="1:6" ht="14.5" customHeight="1" x14ac:dyDescent="0.2">
      <c r="A17" s="51" t="s">
        <v>74</v>
      </c>
      <c r="B17" s="6"/>
      <c r="C17" s="26">
        <v>19.056432999999998</v>
      </c>
      <c r="D17" s="27">
        <v>0.61956500000000003</v>
      </c>
      <c r="E17" s="26">
        <v>80.943567000000002</v>
      </c>
      <c r="F17" s="27">
        <v>0.61956500000000003</v>
      </c>
    </row>
    <row r="18" spans="1:6" ht="14.5" customHeight="1" x14ac:dyDescent="0.2">
      <c r="A18" s="51" t="s">
        <v>75</v>
      </c>
      <c r="B18" s="6"/>
      <c r="C18" s="26">
        <v>31.082667000000001</v>
      </c>
      <c r="D18" s="27">
        <v>0.71394000000000002</v>
      </c>
      <c r="E18" s="26">
        <v>68.917332999999999</v>
      </c>
      <c r="F18" s="27">
        <v>0.71394000000000002</v>
      </c>
    </row>
    <row r="19" spans="1:6" ht="14.5" customHeight="1" x14ac:dyDescent="0.2">
      <c r="A19" s="51" t="s">
        <v>76</v>
      </c>
      <c r="B19" s="6"/>
      <c r="C19" s="26">
        <v>35.573168000000003</v>
      </c>
      <c r="D19" s="27">
        <v>0.76709700000000003</v>
      </c>
      <c r="E19" s="26">
        <v>64.426832000000005</v>
      </c>
      <c r="F19" s="27">
        <v>0.76709700000000003</v>
      </c>
    </row>
    <row r="20" spans="1:6" ht="14.5" customHeight="1" thickBot="1" x14ac:dyDescent="0.25">
      <c r="A20" s="52" t="s">
        <v>77</v>
      </c>
      <c r="B20" s="39"/>
      <c r="C20" s="37">
        <v>16.014410999999999</v>
      </c>
      <c r="D20" s="38">
        <v>0.57544799999999996</v>
      </c>
      <c r="E20" s="37">
        <v>83.985589000000004</v>
      </c>
      <c r="F20" s="38">
        <v>0.57544799999999996</v>
      </c>
    </row>
    <row r="21" spans="1:6" ht="24" customHeight="1" x14ac:dyDescent="0.2">
      <c r="A21" s="118" t="s">
        <v>78</v>
      </c>
      <c r="B21" s="118"/>
      <c r="C21" s="118"/>
      <c r="D21" s="118"/>
      <c r="E21" s="118"/>
      <c r="F21" s="118"/>
    </row>
    <row r="22" spans="1:6" ht="14" x14ac:dyDescent="0.2">
      <c r="A22" s="119" t="s">
        <v>131</v>
      </c>
      <c r="B22" s="119"/>
      <c r="C22" s="119"/>
      <c r="D22" s="119"/>
      <c r="E22" s="119"/>
      <c r="F22" s="119"/>
    </row>
  </sheetData>
  <mergeCells count="6">
    <mergeCell ref="A22:F22"/>
    <mergeCell ref="C4:D4"/>
    <mergeCell ref="E4:F4"/>
    <mergeCell ref="C3:F3"/>
    <mergeCell ref="B1:F2"/>
    <mergeCell ref="A21:F21"/>
  </mergeCells>
  <pageMargins left="0.7" right="0.7" top="0.75" bottom="0.75" header="0.3" footer="0.3"/>
  <pageSetup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1"/>
  <sheetViews>
    <sheetView topLeftCell="A19" workbookViewId="0">
      <selection activeCell="A38" sqref="A38:AK38"/>
    </sheetView>
  </sheetViews>
  <sheetFormatPr baseColWidth="10" defaultColWidth="8.6640625" defaultRowHeight="14.5" customHeight="1" x14ac:dyDescent="0.2"/>
  <cols>
    <col min="1" max="1" width="10.33203125" style="14" customWidth="1"/>
    <col min="2" max="2" width="14.6640625" style="14" customWidth="1"/>
    <col min="3" max="3" width="10" style="14" bestFit="1" customWidth="1"/>
    <col min="4" max="4" width="5.1640625" style="14" bestFit="1" customWidth="1"/>
    <col min="5" max="5" width="10" style="14" bestFit="1" customWidth="1"/>
    <col min="6" max="6" width="5.1640625" style="14" bestFit="1" customWidth="1"/>
    <col min="7" max="7" width="10" style="14" bestFit="1" customWidth="1"/>
    <col min="8" max="8" width="5.1640625" style="14" bestFit="1" customWidth="1"/>
    <col min="9" max="9" width="10" style="14" bestFit="1" customWidth="1"/>
    <col min="10" max="10" width="1.5" style="14" bestFit="1" customWidth="1"/>
    <col min="11" max="11" width="5.1640625" style="14" bestFit="1" customWidth="1"/>
    <col min="12" max="12" width="10" style="14" bestFit="1" customWidth="1"/>
    <col min="13" max="13" width="1.5" style="14" bestFit="1" customWidth="1"/>
    <col min="14" max="14" width="5.1640625" style="14" bestFit="1" customWidth="1"/>
    <col min="15" max="15" width="10" style="14" bestFit="1" customWidth="1"/>
    <col min="16" max="16" width="1.5" style="14" bestFit="1" customWidth="1"/>
    <col min="17" max="17" width="5.1640625" style="14" bestFit="1" customWidth="1"/>
    <col min="18" max="18" width="10" style="14" bestFit="1" customWidth="1"/>
    <col min="19" max="19" width="5.1640625" style="14" bestFit="1" customWidth="1"/>
    <col min="20" max="20" width="10" style="14" bestFit="1" customWidth="1"/>
    <col min="21" max="21" width="1.5" style="14" bestFit="1" customWidth="1"/>
    <col min="22" max="22" width="5.1640625" style="14" bestFit="1" customWidth="1"/>
    <col min="23" max="23" width="10" style="14" bestFit="1" customWidth="1"/>
    <col min="24" max="24" width="5.1640625" style="14" bestFit="1" customWidth="1"/>
    <col min="25" max="25" width="10" style="14" bestFit="1" customWidth="1"/>
    <col min="26" max="26" width="1.5" style="14" bestFit="1" customWidth="1"/>
    <col min="27" max="27" width="5.1640625" style="14" bestFit="1" customWidth="1"/>
    <col min="28" max="28" width="10" style="14" bestFit="1" customWidth="1"/>
    <col min="29" max="29" width="1.5" style="14" bestFit="1" customWidth="1"/>
    <col min="30" max="30" width="5.1640625" style="14" bestFit="1" customWidth="1"/>
    <col min="31" max="31" width="10" style="14" bestFit="1" customWidth="1"/>
    <col min="32" max="32" width="5.1640625" style="14" bestFit="1" customWidth="1"/>
    <col min="33" max="33" width="10" style="14" bestFit="1" customWidth="1"/>
    <col min="34" max="34" width="5.1640625" style="14" bestFit="1" customWidth="1"/>
    <col min="35" max="35" width="10" style="14" bestFit="1" customWidth="1"/>
    <col min="36" max="36" width="1.5" style="14" bestFit="1" customWidth="1"/>
    <col min="37" max="37" width="5.1640625" style="14" bestFit="1" customWidth="1"/>
    <col min="38" max="16384" width="8.6640625" style="14"/>
  </cols>
  <sheetData>
    <row r="1" spans="1:37" ht="14.5" customHeight="1" x14ac:dyDescent="0.2">
      <c r="A1" s="43" t="s">
        <v>271</v>
      </c>
      <c r="B1" s="115" t="s">
        <v>272</v>
      </c>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row>
    <row r="2" spans="1:37" ht="14.5" customHeight="1" thickBot="1" x14ac:dyDescent="0.25">
      <c r="A2" s="40" t="s">
        <v>0</v>
      </c>
      <c r="B2" s="40"/>
      <c r="C2" s="103" t="s">
        <v>1</v>
      </c>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row>
    <row r="3" spans="1:37" ht="14.5" customHeight="1" x14ac:dyDescent="0.2">
      <c r="A3" s="3" t="s">
        <v>0</v>
      </c>
      <c r="B3" s="3"/>
      <c r="C3" s="131" t="s">
        <v>9</v>
      </c>
      <c r="D3" s="131"/>
      <c r="E3" s="132" t="s">
        <v>80</v>
      </c>
      <c r="F3" s="132"/>
      <c r="G3" s="134" t="s">
        <v>268</v>
      </c>
      <c r="H3" s="134"/>
      <c r="I3" s="122" t="s">
        <v>79</v>
      </c>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row>
    <row r="4" spans="1:37" ht="65.5" customHeight="1" x14ac:dyDescent="0.2">
      <c r="A4" s="54" t="s">
        <v>8</v>
      </c>
      <c r="B4" s="53"/>
      <c r="C4" s="123"/>
      <c r="D4" s="123"/>
      <c r="E4" s="124"/>
      <c r="F4" s="124"/>
      <c r="G4" s="135"/>
      <c r="H4" s="135"/>
      <c r="I4" s="123" t="s">
        <v>67</v>
      </c>
      <c r="J4" s="123"/>
      <c r="K4" s="123"/>
      <c r="L4" s="123" t="s">
        <v>68</v>
      </c>
      <c r="M4" s="123"/>
      <c r="N4" s="123"/>
      <c r="O4" s="123" t="s">
        <v>69</v>
      </c>
      <c r="P4" s="123"/>
      <c r="Q4" s="123"/>
      <c r="R4" s="123" t="s">
        <v>81</v>
      </c>
      <c r="S4" s="123"/>
      <c r="T4" s="123" t="s">
        <v>82</v>
      </c>
      <c r="U4" s="123"/>
      <c r="V4" s="123"/>
      <c r="W4" s="123" t="s">
        <v>72</v>
      </c>
      <c r="X4" s="123"/>
      <c r="Y4" s="123" t="s">
        <v>73</v>
      </c>
      <c r="Z4" s="123"/>
      <c r="AA4" s="123"/>
      <c r="AB4" s="123" t="s">
        <v>74</v>
      </c>
      <c r="AC4" s="123"/>
      <c r="AD4" s="123"/>
      <c r="AE4" s="123" t="s">
        <v>75</v>
      </c>
      <c r="AF4" s="123"/>
      <c r="AG4" s="123" t="s">
        <v>76</v>
      </c>
      <c r="AH4" s="123"/>
      <c r="AI4" s="123" t="s">
        <v>77</v>
      </c>
      <c r="AJ4" s="123"/>
      <c r="AK4" s="123"/>
    </row>
    <row r="5" spans="1:37" ht="14.5" customHeight="1" x14ac:dyDescent="0.2">
      <c r="A5" s="42" t="s">
        <v>5</v>
      </c>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row>
    <row r="6" spans="1:37" ht="14.5" customHeight="1" x14ac:dyDescent="0.2">
      <c r="A6" s="44" t="s">
        <v>183</v>
      </c>
      <c r="B6" s="45"/>
      <c r="C6" s="47">
        <v>100</v>
      </c>
      <c r="D6" s="48" t="s">
        <v>19</v>
      </c>
      <c r="E6" s="47">
        <v>75.177860999999993</v>
      </c>
      <c r="F6" s="48">
        <v>0.77398599999999995</v>
      </c>
      <c r="G6" s="47">
        <v>73.557423</v>
      </c>
      <c r="H6" s="48">
        <v>0.759992</v>
      </c>
      <c r="I6" s="47">
        <v>19.985204</v>
      </c>
      <c r="J6" s="49" t="s">
        <v>0</v>
      </c>
      <c r="K6" s="48">
        <v>0.62551199999999996</v>
      </c>
      <c r="L6" s="47">
        <v>18.523935000000002</v>
      </c>
      <c r="M6" s="49" t="s">
        <v>0</v>
      </c>
      <c r="N6" s="48">
        <v>0.69398199999999999</v>
      </c>
      <c r="O6" s="47">
        <v>20.555475000000001</v>
      </c>
      <c r="P6" s="49" t="s">
        <v>0</v>
      </c>
      <c r="Q6" s="48">
        <v>0.62040099999999998</v>
      </c>
      <c r="R6" s="47">
        <v>65.230349000000004</v>
      </c>
      <c r="S6" s="48">
        <v>0.76599300000000003</v>
      </c>
      <c r="T6" s="47">
        <v>16.156372000000001</v>
      </c>
      <c r="U6" s="49" t="s">
        <v>0</v>
      </c>
      <c r="V6" s="48">
        <v>0.53483199999999997</v>
      </c>
      <c r="W6" s="47">
        <v>14.099952</v>
      </c>
      <c r="X6" s="48">
        <v>0.54446099999999997</v>
      </c>
      <c r="Y6" s="47">
        <v>13.999511999999999</v>
      </c>
      <c r="Z6" s="49" t="s">
        <v>0</v>
      </c>
      <c r="AA6" s="48">
        <v>0.56698300000000001</v>
      </c>
      <c r="AB6" s="47">
        <v>19.056432999999998</v>
      </c>
      <c r="AC6" s="49" t="s">
        <v>0</v>
      </c>
      <c r="AD6" s="48">
        <v>0.61956500000000003</v>
      </c>
      <c r="AE6" s="47">
        <v>31.082667000000001</v>
      </c>
      <c r="AF6" s="48">
        <v>0.71394000000000002</v>
      </c>
      <c r="AG6" s="47">
        <v>35.573168000000003</v>
      </c>
      <c r="AH6" s="48">
        <v>0.76709700000000003</v>
      </c>
      <c r="AI6" s="47">
        <v>16.014410999999999</v>
      </c>
      <c r="AJ6" s="49" t="s">
        <v>0</v>
      </c>
      <c r="AK6" s="48">
        <v>0.57544799999999996</v>
      </c>
    </row>
    <row r="7" spans="1:37" ht="14.5" customHeight="1" x14ac:dyDescent="0.2">
      <c r="A7" s="42" t="s">
        <v>5</v>
      </c>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row>
    <row r="8" spans="1:37" ht="14.5" customHeight="1" x14ac:dyDescent="0.2">
      <c r="A8" s="6" t="s">
        <v>13</v>
      </c>
      <c r="B8" s="6"/>
      <c r="C8" s="26" t="s">
        <v>5</v>
      </c>
      <c r="D8" s="27" t="s">
        <v>5</v>
      </c>
      <c r="E8" s="26" t="s">
        <v>5</v>
      </c>
      <c r="F8" s="27" t="s">
        <v>5</v>
      </c>
      <c r="G8" s="26" t="s">
        <v>5</v>
      </c>
      <c r="H8" s="27" t="s">
        <v>5</v>
      </c>
      <c r="I8" s="26" t="s">
        <v>5</v>
      </c>
      <c r="J8" s="6" t="s">
        <v>0</v>
      </c>
      <c r="K8" s="27" t="s">
        <v>5</v>
      </c>
      <c r="L8" s="26" t="s">
        <v>5</v>
      </c>
      <c r="M8" s="6" t="s">
        <v>0</v>
      </c>
      <c r="N8" s="27" t="s">
        <v>5</v>
      </c>
      <c r="O8" s="26" t="s">
        <v>5</v>
      </c>
      <c r="P8" s="6" t="s">
        <v>0</v>
      </c>
      <c r="Q8" s="27" t="s">
        <v>5</v>
      </c>
      <c r="R8" s="26" t="s">
        <v>5</v>
      </c>
      <c r="S8" s="27" t="s">
        <v>5</v>
      </c>
      <c r="T8" s="26" t="s">
        <v>5</v>
      </c>
      <c r="U8" s="6" t="s">
        <v>0</v>
      </c>
      <c r="V8" s="27" t="s">
        <v>5</v>
      </c>
      <c r="W8" s="26" t="s">
        <v>5</v>
      </c>
      <c r="X8" s="27" t="s">
        <v>5</v>
      </c>
      <c r="Y8" s="26" t="s">
        <v>5</v>
      </c>
      <c r="Z8" s="6" t="s">
        <v>0</v>
      </c>
      <c r="AA8" s="27" t="s">
        <v>5</v>
      </c>
      <c r="AB8" s="26" t="s">
        <v>5</v>
      </c>
      <c r="AC8" s="6" t="s">
        <v>0</v>
      </c>
      <c r="AD8" s="27" t="s">
        <v>5</v>
      </c>
      <c r="AE8" s="26" t="s">
        <v>5</v>
      </c>
      <c r="AF8" s="27" t="s">
        <v>5</v>
      </c>
      <c r="AG8" s="26" t="s">
        <v>5</v>
      </c>
      <c r="AH8" s="27" t="s">
        <v>5</v>
      </c>
      <c r="AI8" s="26" t="s">
        <v>5</v>
      </c>
      <c r="AJ8" s="6" t="s">
        <v>0</v>
      </c>
      <c r="AK8" s="27" t="s">
        <v>5</v>
      </c>
    </row>
    <row r="9" spans="1:37" ht="14.5" customHeight="1" x14ac:dyDescent="0.2">
      <c r="A9" s="18" t="s">
        <v>184</v>
      </c>
      <c r="B9" s="10"/>
      <c r="C9" s="26">
        <v>48.241610000000001</v>
      </c>
      <c r="D9" s="27">
        <v>0</v>
      </c>
      <c r="E9" s="26">
        <v>74.719785000000002</v>
      </c>
      <c r="F9" s="27">
        <v>1.1305909999999999</v>
      </c>
      <c r="G9" s="26">
        <v>72.945689999999999</v>
      </c>
      <c r="H9" s="27">
        <v>1.1237299999999999</v>
      </c>
      <c r="I9" s="26">
        <v>20.374364</v>
      </c>
      <c r="J9" s="6" t="s">
        <v>0</v>
      </c>
      <c r="K9" s="27">
        <v>0.89771800000000002</v>
      </c>
      <c r="L9" s="26">
        <v>16.261700000000001</v>
      </c>
      <c r="M9" s="6" t="s">
        <v>0</v>
      </c>
      <c r="N9" s="27">
        <v>0.91784399999999999</v>
      </c>
      <c r="O9" s="26">
        <v>18.76886</v>
      </c>
      <c r="P9" s="6" t="s">
        <v>0</v>
      </c>
      <c r="Q9" s="27">
        <v>0.88822599999999996</v>
      </c>
      <c r="R9" s="26">
        <v>65.524934999999999</v>
      </c>
      <c r="S9" s="27">
        <v>1.132468</v>
      </c>
      <c r="T9" s="26">
        <v>13.487717999999999</v>
      </c>
      <c r="U9" s="6" t="s">
        <v>0</v>
      </c>
      <c r="V9" s="27">
        <v>0.76469600000000004</v>
      </c>
      <c r="W9" s="26">
        <v>10.194232</v>
      </c>
      <c r="X9" s="27">
        <v>0.66055699999999995</v>
      </c>
      <c r="Y9" s="26">
        <v>12.731797</v>
      </c>
      <c r="Z9" s="6" t="s">
        <v>0</v>
      </c>
      <c r="AA9" s="27">
        <v>0.75656199999999996</v>
      </c>
      <c r="AB9" s="26">
        <v>17.162510000000001</v>
      </c>
      <c r="AC9" s="6" t="s">
        <v>0</v>
      </c>
      <c r="AD9" s="27">
        <v>0.83505499999999999</v>
      </c>
      <c r="AE9" s="26">
        <v>33.948659999999997</v>
      </c>
      <c r="AF9" s="27">
        <v>1.0753159999999999</v>
      </c>
      <c r="AG9" s="26">
        <v>36.935923000000003</v>
      </c>
      <c r="AH9" s="27">
        <v>1.189403</v>
      </c>
      <c r="AI9" s="26">
        <v>13.459155000000001</v>
      </c>
      <c r="AJ9" s="6" t="s">
        <v>0</v>
      </c>
      <c r="AK9" s="27">
        <v>0.78046800000000005</v>
      </c>
    </row>
    <row r="10" spans="1:37" ht="14.5" customHeight="1" x14ac:dyDescent="0.2">
      <c r="A10" s="18" t="s">
        <v>185</v>
      </c>
      <c r="B10" s="10"/>
      <c r="C10" s="26">
        <v>51.758389999999999</v>
      </c>
      <c r="D10" s="27">
        <v>0</v>
      </c>
      <c r="E10" s="26">
        <v>75.609413000000004</v>
      </c>
      <c r="F10" s="27">
        <v>0.975163</v>
      </c>
      <c r="G10" s="26">
        <v>74.133734000000004</v>
      </c>
      <c r="H10" s="27">
        <v>0.97373299999999996</v>
      </c>
      <c r="I10" s="26">
        <v>19.618760999999999</v>
      </c>
      <c r="J10" s="6" t="s">
        <v>0</v>
      </c>
      <c r="K10" s="27">
        <v>0.87874600000000003</v>
      </c>
      <c r="L10" s="26">
        <v>20.651033000000002</v>
      </c>
      <c r="M10" s="6" t="s">
        <v>0</v>
      </c>
      <c r="N10" s="27">
        <v>0.96464499999999997</v>
      </c>
      <c r="O10" s="26">
        <v>22.234444</v>
      </c>
      <c r="P10" s="6" t="s">
        <v>0</v>
      </c>
      <c r="Q10" s="27">
        <v>0.82483399999999996</v>
      </c>
      <c r="R10" s="26">
        <v>64.952830000000006</v>
      </c>
      <c r="S10" s="27">
        <v>0.96292500000000003</v>
      </c>
      <c r="T10" s="26">
        <v>18.669725</v>
      </c>
      <c r="U10" s="6" t="s">
        <v>0</v>
      </c>
      <c r="V10" s="27">
        <v>0.84131299999999998</v>
      </c>
      <c r="W10" s="26">
        <v>17.776695</v>
      </c>
      <c r="X10" s="27">
        <v>0.74447399999999997</v>
      </c>
      <c r="Y10" s="26">
        <v>15.193833</v>
      </c>
      <c r="Z10" s="6" t="s">
        <v>0</v>
      </c>
      <c r="AA10" s="27">
        <v>0.79845100000000002</v>
      </c>
      <c r="AB10" s="26">
        <v>20.845165999999999</v>
      </c>
      <c r="AC10" s="6" t="s">
        <v>0</v>
      </c>
      <c r="AD10" s="27">
        <v>0.91223399999999999</v>
      </c>
      <c r="AE10" s="26">
        <v>28.385453999999999</v>
      </c>
      <c r="AF10" s="27">
        <v>0.89536899999999997</v>
      </c>
      <c r="AG10" s="26">
        <v>34.289461000000003</v>
      </c>
      <c r="AH10" s="27">
        <v>0.95123199999999997</v>
      </c>
      <c r="AI10" s="26">
        <v>18.421433</v>
      </c>
      <c r="AJ10" s="6" t="s">
        <v>0</v>
      </c>
      <c r="AK10" s="27">
        <v>0.87134500000000004</v>
      </c>
    </row>
    <row r="11" spans="1:37" ht="14.5" customHeight="1" x14ac:dyDescent="0.2">
      <c r="A11" s="42" t="s">
        <v>5</v>
      </c>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row>
    <row r="12" spans="1:37" ht="14.5" customHeight="1" x14ac:dyDescent="0.2">
      <c r="A12" s="6" t="s">
        <v>14</v>
      </c>
      <c r="B12" s="6"/>
      <c r="C12" s="26" t="s">
        <v>5</v>
      </c>
      <c r="D12" s="27" t="s">
        <v>5</v>
      </c>
      <c r="E12" s="26" t="s">
        <v>5</v>
      </c>
      <c r="F12" s="27" t="s">
        <v>5</v>
      </c>
      <c r="G12" s="26" t="s">
        <v>5</v>
      </c>
      <c r="H12" s="27" t="s">
        <v>5</v>
      </c>
      <c r="I12" s="26" t="s">
        <v>5</v>
      </c>
      <c r="J12" s="6" t="s">
        <v>0</v>
      </c>
      <c r="K12" s="27" t="s">
        <v>5</v>
      </c>
      <c r="L12" s="26" t="s">
        <v>5</v>
      </c>
      <c r="M12" s="6" t="s">
        <v>0</v>
      </c>
      <c r="N12" s="27" t="s">
        <v>5</v>
      </c>
      <c r="O12" s="26" t="s">
        <v>5</v>
      </c>
      <c r="P12" s="6" t="s">
        <v>0</v>
      </c>
      <c r="Q12" s="27" t="s">
        <v>5</v>
      </c>
      <c r="R12" s="26" t="s">
        <v>5</v>
      </c>
      <c r="S12" s="27" t="s">
        <v>5</v>
      </c>
      <c r="T12" s="26" t="s">
        <v>5</v>
      </c>
      <c r="U12" s="6" t="s">
        <v>0</v>
      </c>
      <c r="V12" s="27" t="s">
        <v>5</v>
      </c>
      <c r="W12" s="26" t="s">
        <v>5</v>
      </c>
      <c r="X12" s="27" t="s">
        <v>5</v>
      </c>
      <c r="Y12" s="26" t="s">
        <v>5</v>
      </c>
      <c r="Z12" s="6" t="s">
        <v>0</v>
      </c>
      <c r="AA12" s="27" t="s">
        <v>5</v>
      </c>
      <c r="AB12" s="26" t="s">
        <v>5</v>
      </c>
      <c r="AC12" s="6" t="s">
        <v>0</v>
      </c>
      <c r="AD12" s="27" t="s">
        <v>5</v>
      </c>
      <c r="AE12" s="26" t="s">
        <v>5</v>
      </c>
      <c r="AF12" s="27" t="s">
        <v>5</v>
      </c>
      <c r="AG12" s="26" t="s">
        <v>5</v>
      </c>
      <c r="AH12" s="27" t="s">
        <v>5</v>
      </c>
      <c r="AI12" s="26" t="s">
        <v>5</v>
      </c>
      <c r="AJ12" s="6" t="s">
        <v>0</v>
      </c>
      <c r="AK12" s="27" t="s">
        <v>5</v>
      </c>
    </row>
    <row r="13" spans="1:37" ht="14.5" customHeight="1" x14ac:dyDescent="0.2">
      <c r="A13" s="18" t="s">
        <v>188</v>
      </c>
      <c r="B13" s="10"/>
      <c r="C13" s="26">
        <v>63.897432999999999</v>
      </c>
      <c r="D13" s="27">
        <v>3.9189700000000001E-2</v>
      </c>
      <c r="E13" s="26">
        <v>78.050165000000007</v>
      </c>
      <c r="F13" s="27">
        <v>0.79170799999999997</v>
      </c>
      <c r="G13" s="26">
        <v>76.120665000000002</v>
      </c>
      <c r="H13" s="27">
        <v>0.79477799999999998</v>
      </c>
      <c r="I13" s="26">
        <v>18.713819999999998</v>
      </c>
      <c r="J13" s="6" t="s">
        <v>0</v>
      </c>
      <c r="K13" s="27">
        <v>0.71624900000000002</v>
      </c>
      <c r="L13" s="26">
        <v>11.553585</v>
      </c>
      <c r="M13" s="6" t="s">
        <v>0</v>
      </c>
      <c r="N13" s="27">
        <v>0.62859100000000001</v>
      </c>
      <c r="O13" s="26">
        <v>22.242910999999999</v>
      </c>
      <c r="P13" s="6" t="s">
        <v>0</v>
      </c>
      <c r="Q13" s="27">
        <v>0.75530600000000003</v>
      </c>
      <c r="R13" s="26">
        <v>70.409226000000004</v>
      </c>
      <c r="S13" s="27">
        <v>0.80285200000000001</v>
      </c>
      <c r="T13" s="26">
        <v>17.577857000000002</v>
      </c>
      <c r="U13" s="6" t="s">
        <v>0</v>
      </c>
      <c r="V13" s="27">
        <v>0.69667199999999996</v>
      </c>
      <c r="W13" s="26">
        <v>13.830553</v>
      </c>
      <c r="X13" s="27">
        <v>0.65762299999999996</v>
      </c>
      <c r="Y13" s="26">
        <v>14.726644</v>
      </c>
      <c r="Z13" s="6" t="s">
        <v>0</v>
      </c>
      <c r="AA13" s="27">
        <v>0.69994199999999995</v>
      </c>
      <c r="AB13" s="26">
        <v>20.547896000000001</v>
      </c>
      <c r="AC13" s="6" t="s">
        <v>0</v>
      </c>
      <c r="AD13" s="27">
        <v>0.75433300000000003</v>
      </c>
      <c r="AE13" s="26">
        <v>34.396062999999998</v>
      </c>
      <c r="AF13" s="27">
        <v>0.86050000000000004</v>
      </c>
      <c r="AG13" s="26">
        <v>40.449717</v>
      </c>
      <c r="AH13" s="27">
        <v>0.95635099999999995</v>
      </c>
      <c r="AI13" s="26">
        <v>17.385045999999999</v>
      </c>
      <c r="AJ13" s="6" t="s">
        <v>0</v>
      </c>
      <c r="AK13" s="27">
        <v>0.71574199999999999</v>
      </c>
    </row>
    <row r="14" spans="1:37" ht="14.5" customHeight="1" x14ac:dyDescent="0.2">
      <c r="A14" s="18" t="s">
        <v>189</v>
      </c>
      <c r="B14" s="10"/>
      <c r="C14" s="26">
        <v>11.800995</v>
      </c>
      <c r="D14" s="27">
        <v>7.1760099999999993E-2</v>
      </c>
      <c r="E14" s="26">
        <v>66.447192999999999</v>
      </c>
      <c r="F14" s="27">
        <v>2.3169170000000001</v>
      </c>
      <c r="G14" s="26">
        <v>65.989919</v>
      </c>
      <c r="H14" s="27">
        <v>2.3028400000000002</v>
      </c>
      <c r="I14" s="26">
        <v>29.805862000000001</v>
      </c>
      <c r="J14" s="6" t="s">
        <v>0</v>
      </c>
      <c r="K14" s="27">
        <v>2.1563690000000002</v>
      </c>
      <c r="L14" s="26">
        <v>13.259086999999999</v>
      </c>
      <c r="M14" s="6" t="s">
        <v>0</v>
      </c>
      <c r="N14" s="27">
        <v>1.825515</v>
      </c>
      <c r="O14" s="26">
        <v>13.728576</v>
      </c>
      <c r="P14" s="6" t="s">
        <v>0</v>
      </c>
      <c r="Q14" s="27">
        <v>1.724485</v>
      </c>
      <c r="R14" s="26">
        <v>57.409488000000003</v>
      </c>
      <c r="S14" s="27">
        <v>2.3837109999999999</v>
      </c>
      <c r="T14" s="26">
        <v>14.692470999999999</v>
      </c>
      <c r="U14" s="6" t="s">
        <v>0</v>
      </c>
      <c r="V14" s="27">
        <v>1.756697</v>
      </c>
      <c r="W14" s="26">
        <v>16.268823999999999</v>
      </c>
      <c r="X14" s="27">
        <v>1.7430969999999999</v>
      </c>
      <c r="Y14" s="26">
        <v>12.005053</v>
      </c>
      <c r="Z14" s="6" t="s">
        <v>0</v>
      </c>
      <c r="AA14" s="27">
        <v>1.453603</v>
      </c>
      <c r="AB14" s="26">
        <v>17.930980999999999</v>
      </c>
      <c r="AC14" s="6" t="s">
        <v>0</v>
      </c>
      <c r="AD14" s="27">
        <v>1.741881</v>
      </c>
      <c r="AE14" s="26">
        <v>22.616105999999998</v>
      </c>
      <c r="AF14" s="27">
        <v>2.0464060000000002</v>
      </c>
      <c r="AG14" s="26">
        <v>25.786424</v>
      </c>
      <c r="AH14" s="27">
        <v>1.9265639999999999</v>
      </c>
      <c r="AI14" s="26">
        <v>12.191058</v>
      </c>
      <c r="AJ14" s="6" t="s">
        <v>0</v>
      </c>
      <c r="AK14" s="27">
        <v>1.579769</v>
      </c>
    </row>
    <row r="15" spans="1:37" ht="14.5" customHeight="1" x14ac:dyDescent="0.2">
      <c r="A15" s="18" t="s">
        <v>186</v>
      </c>
      <c r="B15" s="10"/>
      <c r="C15" s="26">
        <v>15.987436000000001</v>
      </c>
      <c r="D15" s="27">
        <v>0</v>
      </c>
      <c r="E15" s="26">
        <v>73.786006999999998</v>
      </c>
      <c r="F15" s="27">
        <v>2.4489670000000001</v>
      </c>
      <c r="G15" s="26">
        <v>73.331502</v>
      </c>
      <c r="H15" s="27">
        <v>2.4130029999999998</v>
      </c>
      <c r="I15" s="26">
        <v>17.155981000000001</v>
      </c>
      <c r="J15" s="6" t="s">
        <v>0</v>
      </c>
      <c r="K15" s="27">
        <v>1.775423</v>
      </c>
      <c r="L15" s="26">
        <v>56.795254999999997</v>
      </c>
      <c r="M15" s="6" t="s">
        <v>0</v>
      </c>
      <c r="N15" s="27">
        <v>2.5854050000000002</v>
      </c>
      <c r="O15" s="26">
        <v>16.270814999999999</v>
      </c>
      <c r="P15" s="6" t="s">
        <v>0</v>
      </c>
      <c r="Q15" s="27">
        <v>1.684898</v>
      </c>
      <c r="R15" s="26">
        <v>52.794997000000002</v>
      </c>
      <c r="S15" s="27">
        <v>2.5564070000000001</v>
      </c>
      <c r="T15" s="26">
        <v>11.014479</v>
      </c>
      <c r="U15" s="6" t="s">
        <v>0</v>
      </c>
      <c r="V15" s="27">
        <v>1.5370729999999999</v>
      </c>
      <c r="W15" s="26">
        <v>13.175879</v>
      </c>
      <c r="X15" s="27">
        <v>1.629759</v>
      </c>
      <c r="Y15" s="26">
        <v>11.917847</v>
      </c>
      <c r="Z15" s="6" t="s">
        <v>0</v>
      </c>
      <c r="AA15" s="27">
        <v>1.602565</v>
      </c>
      <c r="AB15" s="26">
        <v>13.037637999999999</v>
      </c>
      <c r="AC15" s="6" t="s">
        <v>0</v>
      </c>
      <c r="AD15" s="27">
        <v>1.5608569999999999</v>
      </c>
      <c r="AE15" s="26">
        <v>22.91255</v>
      </c>
      <c r="AF15" s="27">
        <v>1.9552350000000001</v>
      </c>
      <c r="AG15" s="26">
        <v>23.388342000000002</v>
      </c>
      <c r="AH15" s="27">
        <v>1.912595</v>
      </c>
      <c r="AI15" s="26">
        <v>12.365446</v>
      </c>
      <c r="AJ15" s="6" t="s">
        <v>0</v>
      </c>
      <c r="AK15" s="27">
        <v>1.565852</v>
      </c>
    </row>
    <row r="16" spans="1:37" ht="14.5" customHeight="1" x14ac:dyDescent="0.2">
      <c r="A16" s="18" t="s">
        <v>190</v>
      </c>
      <c r="B16" s="10"/>
      <c r="C16" s="26">
        <v>5.8889610000000001</v>
      </c>
      <c r="D16" s="27">
        <v>6.2288700000000002E-2</v>
      </c>
      <c r="E16" s="26">
        <v>61.577097999999999</v>
      </c>
      <c r="F16" s="27">
        <v>4.3868419999999997</v>
      </c>
      <c r="G16" s="26">
        <v>58.698123000000002</v>
      </c>
      <c r="H16" s="27">
        <v>4.4008760000000002</v>
      </c>
      <c r="I16" s="26">
        <v>22.694794000000002</v>
      </c>
      <c r="J16" s="6" t="s">
        <v>0</v>
      </c>
      <c r="K16" s="27">
        <v>3.2457410000000002</v>
      </c>
      <c r="L16" s="26">
        <v>12.340339</v>
      </c>
      <c r="M16" s="6" t="s">
        <v>0</v>
      </c>
      <c r="N16" s="27">
        <v>2.6217510000000002</v>
      </c>
      <c r="O16" s="26">
        <v>26.904748999999999</v>
      </c>
      <c r="P16" s="6" t="s">
        <v>0</v>
      </c>
      <c r="Q16" s="27">
        <v>3.2899050000000001</v>
      </c>
      <c r="R16" s="26">
        <v>51.529812999999997</v>
      </c>
      <c r="S16" s="27">
        <v>4.3029989999999998</v>
      </c>
      <c r="T16" s="26">
        <v>17.379929000000001</v>
      </c>
      <c r="U16" s="6" t="s">
        <v>0</v>
      </c>
      <c r="V16" s="27">
        <v>2.8554650000000001</v>
      </c>
      <c r="W16" s="26">
        <v>16.469487999999998</v>
      </c>
      <c r="X16" s="27">
        <v>2.9286949999999998</v>
      </c>
      <c r="Y16" s="26">
        <v>16.259391999999998</v>
      </c>
      <c r="Z16" s="6" t="s">
        <v>0</v>
      </c>
      <c r="AA16" s="27">
        <v>3.050916</v>
      </c>
      <c r="AB16" s="26">
        <v>21.441693000000001</v>
      </c>
      <c r="AC16" s="6" t="s">
        <v>0</v>
      </c>
      <c r="AD16" s="27">
        <v>3.0552649999999999</v>
      </c>
      <c r="AE16" s="26">
        <v>31.226279999999999</v>
      </c>
      <c r="AF16" s="27">
        <v>3.516823</v>
      </c>
      <c r="AG16" s="26">
        <v>29.577461</v>
      </c>
      <c r="AH16" s="27">
        <v>3.3588149999999999</v>
      </c>
      <c r="AI16" s="26">
        <v>18.720390999999999</v>
      </c>
      <c r="AJ16" s="6" t="s">
        <v>0</v>
      </c>
      <c r="AK16" s="27">
        <v>3.1382119999999998</v>
      </c>
    </row>
    <row r="17" spans="1:37" ht="14.5" customHeight="1" x14ac:dyDescent="0.2">
      <c r="A17" s="18" t="s">
        <v>187</v>
      </c>
      <c r="B17" s="10"/>
      <c r="C17" s="26">
        <v>2.4251752999999998</v>
      </c>
      <c r="D17" s="27">
        <v>4.5901600000000001E-2</v>
      </c>
      <c r="E17" s="26">
        <v>78.112566999999999</v>
      </c>
      <c r="F17" s="27">
        <v>4.2133729999999998</v>
      </c>
      <c r="G17" s="26">
        <v>75.103076999999999</v>
      </c>
      <c r="H17" s="27">
        <v>3.8762569999999998</v>
      </c>
      <c r="I17" s="26">
        <v>20.014142</v>
      </c>
      <c r="J17" s="6" t="s">
        <v>0</v>
      </c>
      <c r="K17" s="27">
        <v>4.0019410000000004</v>
      </c>
      <c r="L17" s="26">
        <v>9.8419849999999993</v>
      </c>
      <c r="M17" s="6" t="s">
        <v>17</v>
      </c>
      <c r="N17" s="27">
        <v>3.1057109999999999</v>
      </c>
      <c r="O17" s="26">
        <v>18.219275</v>
      </c>
      <c r="P17" s="6" t="s">
        <v>0</v>
      </c>
      <c r="Q17" s="27">
        <v>3.702909</v>
      </c>
      <c r="R17" s="26">
        <v>70.057676999999998</v>
      </c>
      <c r="S17" s="27">
        <v>3.9375830000000001</v>
      </c>
      <c r="T17" s="26">
        <v>13.217831</v>
      </c>
      <c r="U17" s="6" t="s">
        <v>0</v>
      </c>
      <c r="V17" s="27">
        <v>3.6145</v>
      </c>
      <c r="W17" s="26">
        <v>11.296799</v>
      </c>
      <c r="X17" s="27">
        <v>3.0965479999999999</v>
      </c>
      <c r="Y17" s="26">
        <v>11.062799</v>
      </c>
      <c r="Z17" s="6" t="s">
        <v>17</v>
      </c>
      <c r="AA17" s="27">
        <v>3.3644069999999999</v>
      </c>
      <c r="AB17" s="26">
        <v>15.24353</v>
      </c>
      <c r="AC17" s="6" t="s">
        <v>0</v>
      </c>
      <c r="AD17" s="27">
        <v>3.4801660000000001</v>
      </c>
      <c r="AE17" s="26">
        <v>31.144818999999998</v>
      </c>
      <c r="AF17" s="27">
        <v>4.8195379999999997</v>
      </c>
      <c r="AG17" s="26">
        <v>37.773370999999997</v>
      </c>
      <c r="AH17" s="27">
        <v>4.9818610000000003</v>
      </c>
      <c r="AI17" s="26">
        <v>12.775566</v>
      </c>
      <c r="AJ17" s="6" t="s">
        <v>0</v>
      </c>
      <c r="AK17" s="27">
        <v>3.5009070000000002</v>
      </c>
    </row>
    <row r="18" spans="1:37" ht="14.5" customHeight="1" x14ac:dyDescent="0.2">
      <c r="A18" s="42" t="s">
        <v>5</v>
      </c>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row>
    <row r="19" spans="1:37" ht="14.5" customHeight="1" x14ac:dyDescent="0.2">
      <c r="A19" s="6" t="s">
        <v>15</v>
      </c>
      <c r="B19" s="6"/>
      <c r="C19" s="26" t="s">
        <v>5</v>
      </c>
      <c r="D19" s="27" t="s">
        <v>5</v>
      </c>
      <c r="E19" s="26" t="s">
        <v>5</v>
      </c>
      <c r="F19" s="27" t="s">
        <v>5</v>
      </c>
      <c r="G19" s="26" t="s">
        <v>5</v>
      </c>
      <c r="H19" s="27" t="s">
        <v>5</v>
      </c>
      <c r="I19" s="26" t="s">
        <v>5</v>
      </c>
      <c r="J19" s="6" t="s">
        <v>0</v>
      </c>
      <c r="K19" s="27" t="s">
        <v>5</v>
      </c>
      <c r="L19" s="26" t="s">
        <v>5</v>
      </c>
      <c r="M19" s="6" t="s">
        <v>0</v>
      </c>
      <c r="N19" s="27" t="s">
        <v>5</v>
      </c>
      <c r="O19" s="26" t="s">
        <v>5</v>
      </c>
      <c r="P19" s="6" t="s">
        <v>0</v>
      </c>
      <c r="Q19" s="27" t="s">
        <v>5</v>
      </c>
      <c r="R19" s="26" t="s">
        <v>5</v>
      </c>
      <c r="S19" s="27" t="s">
        <v>5</v>
      </c>
      <c r="T19" s="26" t="s">
        <v>5</v>
      </c>
      <c r="U19" s="6" t="s">
        <v>0</v>
      </c>
      <c r="V19" s="27" t="s">
        <v>5</v>
      </c>
      <c r="W19" s="26" t="s">
        <v>5</v>
      </c>
      <c r="X19" s="27" t="s">
        <v>5</v>
      </c>
      <c r="Y19" s="26" t="s">
        <v>5</v>
      </c>
      <c r="Z19" s="6" t="s">
        <v>0</v>
      </c>
      <c r="AA19" s="27" t="s">
        <v>5</v>
      </c>
      <c r="AB19" s="26" t="s">
        <v>5</v>
      </c>
      <c r="AC19" s="6" t="s">
        <v>0</v>
      </c>
      <c r="AD19" s="27" t="s">
        <v>5</v>
      </c>
      <c r="AE19" s="26" t="s">
        <v>5</v>
      </c>
      <c r="AF19" s="27" t="s">
        <v>5</v>
      </c>
      <c r="AG19" s="26" t="s">
        <v>5</v>
      </c>
      <c r="AH19" s="27" t="s">
        <v>5</v>
      </c>
      <c r="AI19" s="26" t="s">
        <v>5</v>
      </c>
      <c r="AJ19" s="6" t="s">
        <v>0</v>
      </c>
      <c r="AK19" s="27" t="s">
        <v>5</v>
      </c>
    </row>
    <row r="20" spans="1:37" ht="14.5" customHeight="1" x14ac:dyDescent="0.2">
      <c r="A20" s="18" t="s">
        <v>191</v>
      </c>
      <c r="B20" s="10"/>
      <c r="C20" s="26">
        <v>12.045776</v>
      </c>
      <c r="D20" s="27">
        <v>0</v>
      </c>
      <c r="E20" s="26">
        <v>80.248996000000005</v>
      </c>
      <c r="F20" s="27">
        <v>2.3176139999999998</v>
      </c>
      <c r="G20" s="26">
        <v>79.848907999999994</v>
      </c>
      <c r="H20" s="27">
        <v>2.379321</v>
      </c>
      <c r="I20" s="26">
        <v>20.578485000000001</v>
      </c>
      <c r="J20" s="6" t="s">
        <v>0</v>
      </c>
      <c r="K20" s="27">
        <v>2.2734450000000002</v>
      </c>
      <c r="L20" s="26">
        <v>22.143528</v>
      </c>
      <c r="M20" s="6" t="s">
        <v>0</v>
      </c>
      <c r="N20" s="27">
        <v>2.5139109999999998</v>
      </c>
      <c r="O20" s="26">
        <v>17.652805000000001</v>
      </c>
      <c r="P20" s="6" t="s">
        <v>0</v>
      </c>
      <c r="Q20" s="27">
        <v>1.997641</v>
      </c>
      <c r="R20" s="26">
        <v>73.706907000000001</v>
      </c>
      <c r="S20" s="27">
        <v>2.706378</v>
      </c>
      <c r="T20" s="26">
        <v>20.762635</v>
      </c>
      <c r="U20" s="6" t="s">
        <v>0</v>
      </c>
      <c r="V20" s="27">
        <v>2.3785599999999998</v>
      </c>
      <c r="W20" s="26">
        <v>17.132266999999999</v>
      </c>
      <c r="X20" s="27">
        <v>2.083418</v>
      </c>
      <c r="Y20" s="26">
        <v>15.216113999999999</v>
      </c>
      <c r="Z20" s="6" t="s">
        <v>0</v>
      </c>
      <c r="AA20" s="27">
        <v>2.1747570000000001</v>
      </c>
      <c r="AB20" s="26">
        <v>21.415683000000001</v>
      </c>
      <c r="AC20" s="6" t="s">
        <v>0</v>
      </c>
      <c r="AD20" s="27">
        <v>2.258661</v>
      </c>
      <c r="AE20" s="26">
        <v>33.845306000000001</v>
      </c>
      <c r="AF20" s="27">
        <v>2.7602980000000001</v>
      </c>
      <c r="AG20" s="26">
        <v>30.888241000000001</v>
      </c>
      <c r="AH20" s="27">
        <v>2.4626299999999999</v>
      </c>
      <c r="AI20" s="26">
        <v>22.395098000000001</v>
      </c>
      <c r="AJ20" s="6" t="s">
        <v>0</v>
      </c>
      <c r="AK20" s="27">
        <v>2.4609269999999999</v>
      </c>
    </row>
    <row r="21" spans="1:37" ht="14.5" customHeight="1" x14ac:dyDescent="0.2">
      <c r="A21" s="18" t="s">
        <v>192</v>
      </c>
      <c r="B21" s="10"/>
      <c r="C21" s="26">
        <v>17.830483999999998</v>
      </c>
      <c r="D21" s="27">
        <v>0</v>
      </c>
      <c r="E21" s="26">
        <v>82.572706999999994</v>
      </c>
      <c r="F21" s="27">
        <v>1.644971</v>
      </c>
      <c r="G21" s="26">
        <v>81.810264000000004</v>
      </c>
      <c r="H21" s="27">
        <v>1.6431709999999999</v>
      </c>
      <c r="I21" s="26">
        <v>19.334720000000001</v>
      </c>
      <c r="J21" s="6" t="s">
        <v>0</v>
      </c>
      <c r="K21" s="27">
        <v>1.434302</v>
      </c>
      <c r="L21" s="26">
        <v>22.423113000000001</v>
      </c>
      <c r="M21" s="6" t="s">
        <v>0</v>
      </c>
      <c r="N21" s="27">
        <v>1.7975190000000001</v>
      </c>
      <c r="O21" s="26">
        <v>19.627867999999999</v>
      </c>
      <c r="P21" s="6" t="s">
        <v>0</v>
      </c>
      <c r="Q21" s="27">
        <v>1.567944</v>
      </c>
      <c r="R21" s="26">
        <v>76.259118000000001</v>
      </c>
      <c r="S21" s="27">
        <v>1.679333</v>
      </c>
      <c r="T21" s="26">
        <v>17.053533000000002</v>
      </c>
      <c r="U21" s="6" t="s">
        <v>0</v>
      </c>
      <c r="V21" s="27">
        <v>1.4092880000000001</v>
      </c>
      <c r="W21" s="26">
        <v>13.531096</v>
      </c>
      <c r="X21" s="27">
        <v>1.219511</v>
      </c>
      <c r="Y21" s="26">
        <v>14.05467</v>
      </c>
      <c r="Z21" s="6" t="s">
        <v>0</v>
      </c>
      <c r="AA21" s="27">
        <v>1.4736229999999999</v>
      </c>
      <c r="AB21" s="26">
        <v>18.206979</v>
      </c>
      <c r="AC21" s="6" t="s">
        <v>0</v>
      </c>
      <c r="AD21" s="27">
        <v>1.4797549999999999</v>
      </c>
      <c r="AE21" s="26">
        <v>31.946733999999999</v>
      </c>
      <c r="AF21" s="27">
        <v>1.9465969999999999</v>
      </c>
      <c r="AG21" s="26">
        <v>35.034691000000002</v>
      </c>
      <c r="AH21" s="27">
        <v>1.9631689999999999</v>
      </c>
      <c r="AI21" s="26">
        <v>18.103251</v>
      </c>
      <c r="AJ21" s="6" t="s">
        <v>0</v>
      </c>
      <c r="AK21" s="27">
        <v>1.4550540000000001</v>
      </c>
    </row>
    <row r="22" spans="1:37" ht="14.5" customHeight="1" x14ac:dyDescent="0.2">
      <c r="A22" s="18" t="s">
        <v>193</v>
      </c>
      <c r="B22" s="10"/>
      <c r="C22" s="26">
        <v>16.194728000000001</v>
      </c>
      <c r="D22" s="27">
        <v>0</v>
      </c>
      <c r="E22" s="26">
        <v>79.321757000000005</v>
      </c>
      <c r="F22" s="27">
        <v>1.500891</v>
      </c>
      <c r="G22" s="26">
        <v>77.896547999999996</v>
      </c>
      <c r="H22" s="27">
        <v>1.484966</v>
      </c>
      <c r="I22" s="26">
        <v>21.437837999999999</v>
      </c>
      <c r="J22" s="6" t="s">
        <v>0</v>
      </c>
      <c r="K22" s="27">
        <v>1.4831110000000001</v>
      </c>
      <c r="L22" s="26">
        <v>23.434891</v>
      </c>
      <c r="M22" s="6" t="s">
        <v>0</v>
      </c>
      <c r="N22" s="27">
        <v>1.610079</v>
      </c>
      <c r="O22" s="26">
        <v>20.877002999999998</v>
      </c>
      <c r="P22" s="6" t="s">
        <v>0</v>
      </c>
      <c r="Q22" s="27">
        <v>1.489325</v>
      </c>
      <c r="R22" s="26">
        <v>70.866332999999997</v>
      </c>
      <c r="S22" s="27">
        <v>1.49929</v>
      </c>
      <c r="T22" s="26">
        <v>17.230710999999999</v>
      </c>
      <c r="U22" s="6" t="s">
        <v>0</v>
      </c>
      <c r="V22" s="27">
        <v>1.36375</v>
      </c>
      <c r="W22" s="26">
        <v>15.176579</v>
      </c>
      <c r="X22" s="27">
        <v>1.2887850000000001</v>
      </c>
      <c r="Y22" s="26">
        <v>14.585108999999999</v>
      </c>
      <c r="Z22" s="6" t="s">
        <v>0</v>
      </c>
      <c r="AA22" s="27">
        <v>1.254335</v>
      </c>
      <c r="AB22" s="26">
        <v>21.533836000000001</v>
      </c>
      <c r="AC22" s="6" t="s">
        <v>0</v>
      </c>
      <c r="AD22" s="27">
        <v>1.4491419999999999</v>
      </c>
      <c r="AE22" s="26">
        <v>35.630107000000002</v>
      </c>
      <c r="AF22" s="27">
        <v>1.7136610000000001</v>
      </c>
      <c r="AG22" s="26">
        <v>37.113556000000003</v>
      </c>
      <c r="AH22" s="27">
        <v>1.7418720000000001</v>
      </c>
      <c r="AI22" s="26">
        <v>17.311948000000001</v>
      </c>
      <c r="AJ22" s="6" t="s">
        <v>0</v>
      </c>
      <c r="AK22" s="27">
        <v>1.228437</v>
      </c>
    </row>
    <row r="23" spans="1:37" ht="14.5" customHeight="1" x14ac:dyDescent="0.2">
      <c r="A23" s="18" t="s">
        <v>194</v>
      </c>
      <c r="B23" s="10"/>
      <c r="C23" s="26">
        <v>16.947035</v>
      </c>
      <c r="D23" s="27">
        <v>0</v>
      </c>
      <c r="E23" s="26">
        <v>73.606864999999999</v>
      </c>
      <c r="F23" s="27">
        <v>2.1854490000000002</v>
      </c>
      <c r="G23" s="26">
        <v>72.412813</v>
      </c>
      <c r="H23" s="27">
        <v>2.2003590000000002</v>
      </c>
      <c r="I23" s="26">
        <v>22.394307000000001</v>
      </c>
      <c r="J23" s="6" t="s">
        <v>0</v>
      </c>
      <c r="K23" s="27">
        <v>1.6271</v>
      </c>
      <c r="L23" s="26">
        <v>21.011813</v>
      </c>
      <c r="M23" s="6" t="s">
        <v>0</v>
      </c>
      <c r="N23" s="27">
        <v>1.6835450000000001</v>
      </c>
      <c r="O23" s="26">
        <v>19.434473000000001</v>
      </c>
      <c r="P23" s="6" t="s">
        <v>0</v>
      </c>
      <c r="Q23" s="27">
        <v>1.5572569999999999</v>
      </c>
      <c r="R23" s="26">
        <v>63.680249000000003</v>
      </c>
      <c r="S23" s="27">
        <v>2.2222339999999998</v>
      </c>
      <c r="T23" s="26">
        <v>13.433702</v>
      </c>
      <c r="U23" s="6" t="s">
        <v>0</v>
      </c>
      <c r="V23" s="27">
        <v>1.1804410000000001</v>
      </c>
      <c r="W23" s="26">
        <v>12.629246</v>
      </c>
      <c r="X23" s="27">
        <v>1.1833530000000001</v>
      </c>
      <c r="Y23" s="26">
        <v>13.785143</v>
      </c>
      <c r="Z23" s="6" t="s">
        <v>0</v>
      </c>
      <c r="AA23" s="27">
        <v>1.2120439999999999</v>
      </c>
      <c r="AB23" s="26">
        <v>18.312629999999999</v>
      </c>
      <c r="AC23" s="6" t="s">
        <v>0</v>
      </c>
      <c r="AD23" s="27">
        <v>1.3294079999999999</v>
      </c>
      <c r="AE23" s="26">
        <v>29.760300999999998</v>
      </c>
      <c r="AF23" s="27">
        <v>1.61503</v>
      </c>
      <c r="AG23" s="26">
        <v>33.641886</v>
      </c>
      <c r="AH23" s="27">
        <v>1.654941</v>
      </c>
      <c r="AI23" s="26">
        <v>13.357195000000001</v>
      </c>
      <c r="AJ23" s="6" t="s">
        <v>0</v>
      </c>
      <c r="AK23" s="27">
        <v>1.180401</v>
      </c>
    </row>
    <row r="24" spans="1:37" ht="14.5" customHeight="1" x14ac:dyDescent="0.2">
      <c r="A24" s="18" t="s">
        <v>195</v>
      </c>
      <c r="B24" s="10"/>
      <c r="C24" s="26">
        <v>16.908860000000001</v>
      </c>
      <c r="D24" s="27">
        <v>0</v>
      </c>
      <c r="E24" s="26">
        <v>71.249352999999999</v>
      </c>
      <c r="F24" s="27">
        <v>1.7696400000000001</v>
      </c>
      <c r="G24" s="26">
        <v>69.556971000000004</v>
      </c>
      <c r="H24" s="27">
        <v>1.7330570000000001</v>
      </c>
      <c r="I24" s="26">
        <v>19.911044</v>
      </c>
      <c r="J24" s="6" t="s">
        <v>0</v>
      </c>
      <c r="K24" s="27">
        <v>1.398712</v>
      </c>
      <c r="L24" s="26">
        <v>12.660003</v>
      </c>
      <c r="M24" s="6" t="s">
        <v>0</v>
      </c>
      <c r="N24" s="27">
        <v>1.3846890000000001</v>
      </c>
      <c r="O24" s="26">
        <v>19.901547999999998</v>
      </c>
      <c r="P24" s="6" t="s">
        <v>0</v>
      </c>
      <c r="Q24" s="27">
        <v>1.306157</v>
      </c>
      <c r="R24" s="26">
        <v>62.871704999999999</v>
      </c>
      <c r="S24" s="27">
        <v>1.6922740000000001</v>
      </c>
      <c r="T24" s="26">
        <v>12.623911</v>
      </c>
      <c r="U24" s="6" t="s">
        <v>0</v>
      </c>
      <c r="V24" s="27">
        <v>1.0808059999999999</v>
      </c>
      <c r="W24" s="26">
        <v>11.619637000000001</v>
      </c>
      <c r="X24" s="27">
        <v>1.0835509999999999</v>
      </c>
      <c r="Y24" s="26">
        <v>13.042304</v>
      </c>
      <c r="Z24" s="6" t="s">
        <v>0</v>
      </c>
      <c r="AA24" s="27">
        <v>1.0616080000000001</v>
      </c>
      <c r="AB24" s="26">
        <v>16.533304999999999</v>
      </c>
      <c r="AC24" s="6" t="s">
        <v>0</v>
      </c>
      <c r="AD24" s="27">
        <v>1.2570889999999999</v>
      </c>
      <c r="AE24" s="26">
        <v>27.711680999999999</v>
      </c>
      <c r="AF24" s="27">
        <v>1.6124210000000001</v>
      </c>
      <c r="AG24" s="26">
        <v>36.555183999999997</v>
      </c>
      <c r="AH24" s="27">
        <v>1.6266890000000001</v>
      </c>
      <c r="AI24" s="26">
        <v>13.748108</v>
      </c>
      <c r="AJ24" s="6" t="s">
        <v>0</v>
      </c>
      <c r="AK24" s="27">
        <v>1.1294759999999999</v>
      </c>
    </row>
    <row r="25" spans="1:37" ht="14.5" customHeight="1" x14ac:dyDescent="0.2">
      <c r="A25" s="18" t="s">
        <v>196</v>
      </c>
      <c r="B25" s="10"/>
      <c r="C25" s="26">
        <v>11.930527</v>
      </c>
      <c r="D25" s="27">
        <v>0</v>
      </c>
      <c r="E25" s="26">
        <v>68.921098000000001</v>
      </c>
      <c r="F25" s="27">
        <v>1.7664770000000001</v>
      </c>
      <c r="G25" s="26">
        <v>65.840682999999999</v>
      </c>
      <c r="H25" s="27">
        <v>1.827855</v>
      </c>
      <c r="I25" s="26">
        <v>18.358900999999999</v>
      </c>
      <c r="J25" s="6" t="s">
        <v>0</v>
      </c>
      <c r="K25" s="27">
        <v>1.3373200000000001</v>
      </c>
      <c r="L25" s="26">
        <v>12.694443</v>
      </c>
      <c r="M25" s="6" t="s">
        <v>0</v>
      </c>
      <c r="N25" s="27">
        <v>1.3073779999999999</v>
      </c>
      <c r="O25" s="26">
        <v>25.001018999999999</v>
      </c>
      <c r="P25" s="6" t="s">
        <v>0</v>
      </c>
      <c r="Q25" s="27">
        <v>1.780429</v>
      </c>
      <c r="R25" s="26">
        <v>52.612147999999998</v>
      </c>
      <c r="S25" s="27">
        <v>1.892719</v>
      </c>
      <c r="T25" s="26">
        <v>16.331754</v>
      </c>
      <c r="U25" s="6" t="s">
        <v>0</v>
      </c>
      <c r="V25" s="27">
        <v>1.478073</v>
      </c>
      <c r="W25" s="26">
        <v>15.367685</v>
      </c>
      <c r="X25" s="27">
        <v>1.38531</v>
      </c>
      <c r="Y25" s="26">
        <v>15.573124</v>
      </c>
      <c r="Z25" s="6" t="s">
        <v>0</v>
      </c>
      <c r="AA25" s="27">
        <v>1.3973690000000001</v>
      </c>
      <c r="AB25" s="26">
        <v>20.737589</v>
      </c>
      <c r="AC25" s="6" t="s">
        <v>0</v>
      </c>
      <c r="AD25" s="27">
        <v>1.558759</v>
      </c>
      <c r="AE25" s="26">
        <v>32.223230999999998</v>
      </c>
      <c r="AF25" s="27">
        <v>1.7639389999999999</v>
      </c>
      <c r="AG25" s="26">
        <v>39.243243999999997</v>
      </c>
      <c r="AH25" s="27">
        <v>1.831091</v>
      </c>
      <c r="AI25" s="26">
        <v>14.405889</v>
      </c>
      <c r="AJ25" s="6" t="s">
        <v>0</v>
      </c>
      <c r="AK25" s="27">
        <v>1.3880729999999999</v>
      </c>
    </row>
    <row r="26" spans="1:37" ht="14.5" customHeight="1" x14ac:dyDescent="0.2">
      <c r="A26" s="18" t="s">
        <v>197</v>
      </c>
      <c r="B26" s="10"/>
      <c r="C26" s="26">
        <v>8.1425906000000001</v>
      </c>
      <c r="D26" s="27">
        <v>0</v>
      </c>
      <c r="E26" s="26">
        <v>62.154834000000001</v>
      </c>
      <c r="F26" s="27">
        <v>2.3770039999999999</v>
      </c>
      <c r="G26" s="26">
        <v>57.566923000000003</v>
      </c>
      <c r="H26" s="27">
        <v>2.418091</v>
      </c>
      <c r="I26" s="26">
        <v>14.651023</v>
      </c>
      <c r="J26" s="6" t="s">
        <v>0</v>
      </c>
      <c r="K26" s="27">
        <v>1.6959470000000001</v>
      </c>
      <c r="L26" s="26">
        <v>9.0633099999999995</v>
      </c>
      <c r="M26" s="6" t="s">
        <v>0</v>
      </c>
      <c r="N26" s="27">
        <v>1.446291</v>
      </c>
      <c r="O26" s="26">
        <v>23.686388999999998</v>
      </c>
      <c r="P26" s="6" t="s">
        <v>0</v>
      </c>
      <c r="Q26" s="27">
        <v>1.962955</v>
      </c>
      <c r="R26" s="26">
        <v>41.252111999999997</v>
      </c>
      <c r="S26" s="27">
        <v>2.148031</v>
      </c>
      <c r="T26" s="26">
        <v>17.610724999999999</v>
      </c>
      <c r="U26" s="6" t="s">
        <v>0</v>
      </c>
      <c r="V26" s="27">
        <v>1.932531</v>
      </c>
      <c r="W26" s="26">
        <v>14.717974999999999</v>
      </c>
      <c r="X26" s="27">
        <v>1.653689</v>
      </c>
      <c r="Y26" s="26">
        <v>10.560403000000001</v>
      </c>
      <c r="Z26" s="6" t="s">
        <v>0</v>
      </c>
      <c r="AA26" s="27">
        <v>1.470626</v>
      </c>
      <c r="AB26" s="26">
        <v>16.155847999999999</v>
      </c>
      <c r="AC26" s="6" t="s">
        <v>0</v>
      </c>
      <c r="AD26" s="27">
        <v>2.0406260000000001</v>
      </c>
      <c r="AE26" s="26">
        <v>22.844010000000001</v>
      </c>
      <c r="AF26" s="27">
        <v>2.1187399999999998</v>
      </c>
      <c r="AG26" s="26">
        <v>37.353039000000003</v>
      </c>
      <c r="AH26" s="27">
        <v>2.2817560000000001</v>
      </c>
      <c r="AI26" s="26">
        <v>11.086173</v>
      </c>
      <c r="AJ26" s="6" t="s">
        <v>0</v>
      </c>
      <c r="AK26" s="27">
        <v>1.5501990000000001</v>
      </c>
    </row>
    <row r="27" spans="1:37" ht="14.5" customHeight="1" x14ac:dyDescent="0.2">
      <c r="A27" s="42" t="s">
        <v>5</v>
      </c>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row>
    <row r="28" spans="1:37" ht="14.5" customHeight="1" x14ac:dyDescent="0.2">
      <c r="A28" s="6" t="s">
        <v>16</v>
      </c>
      <c r="B28" s="6"/>
      <c r="C28" s="26" t="s">
        <v>5</v>
      </c>
      <c r="D28" s="27" t="s">
        <v>5</v>
      </c>
      <c r="E28" s="26" t="s">
        <v>5</v>
      </c>
      <c r="F28" s="27" t="s">
        <v>5</v>
      </c>
      <c r="G28" s="26" t="s">
        <v>5</v>
      </c>
      <c r="H28" s="27" t="s">
        <v>5</v>
      </c>
      <c r="I28" s="26" t="s">
        <v>5</v>
      </c>
      <c r="J28" s="6" t="s">
        <v>0</v>
      </c>
      <c r="K28" s="27" t="s">
        <v>5</v>
      </c>
      <c r="L28" s="26" t="s">
        <v>5</v>
      </c>
      <c r="M28" s="6" t="s">
        <v>0</v>
      </c>
      <c r="N28" s="27" t="s">
        <v>5</v>
      </c>
      <c r="O28" s="26" t="s">
        <v>5</v>
      </c>
      <c r="P28" s="6" t="s">
        <v>0</v>
      </c>
      <c r="Q28" s="27" t="s">
        <v>5</v>
      </c>
      <c r="R28" s="26" t="s">
        <v>5</v>
      </c>
      <c r="S28" s="27" t="s">
        <v>5</v>
      </c>
      <c r="T28" s="26" t="s">
        <v>5</v>
      </c>
      <c r="U28" s="6" t="s">
        <v>0</v>
      </c>
      <c r="V28" s="27" t="s">
        <v>5</v>
      </c>
      <c r="W28" s="26" t="s">
        <v>5</v>
      </c>
      <c r="X28" s="27" t="s">
        <v>5</v>
      </c>
      <c r="Y28" s="26" t="s">
        <v>5</v>
      </c>
      <c r="Z28" s="6" t="s">
        <v>0</v>
      </c>
      <c r="AA28" s="27" t="s">
        <v>5</v>
      </c>
      <c r="AB28" s="26" t="s">
        <v>5</v>
      </c>
      <c r="AC28" s="6" t="s">
        <v>0</v>
      </c>
      <c r="AD28" s="27" t="s">
        <v>5</v>
      </c>
      <c r="AE28" s="26" t="s">
        <v>5</v>
      </c>
      <c r="AF28" s="27" t="s">
        <v>5</v>
      </c>
      <c r="AG28" s="26" t="s">
        <v>5</v>
      </c>
      <c r="AH28" s="27" t="s">
        <v>5</v>
      </c>
      <c r="AI28" s="26" t="s">
        <v>5</v>
      </c>
      <c r="AJ28" s="6" t="s">
        <v>0</v>
      </c>
      <c r="AK28" s="27" t="s">
        <v>5</v>
      </c>
    </row>
    <row r="29" spans="1:37" ht="14.5" customHeight="1" x14ac:dyDescent="0.2">
      <c r="A29" s="18" t="s">
        <v>198</v>
      </c>
      <c r="B29" s="10"/>
      <c r="C29" s="26">
        <v>3.6767593999999999</v>
      </c>
      <c r="D29" s="27">
        <v>0.1716587</v>
      </c>
      <c r="E29" s="26">
        <v>61.118214000000002</v>
      </c>
      <c r="F29" s="27">
        <v>4.6346679999999996</v>
      </c>
      <c r="G29" s="26">
        <v>60.523023999999999</v>
      </c>
      <c r="H29" s="27">
        <v>4.6600780000000004</v>
      </c>
      <c r="I29" s="26">
        <v>5.6712379999999998</v>
      </c>
      <c r="J29" s="6" t="s">
        <v>17</v>
      </c>
      <c r="K29" s="27">
        <v>2.3013170000000001</v>
      </c>
      <c r="L29" s="26">
        <v>42.259295000000002</v>
      </c>
      <c r="M29" s="6" t="s">
        <v>0</v>
      </c>
      <c r="N29" s="27">
        <v>5.34056</v>
      </c>
      <c r="O29" s="26">
        <v>7.2807000000000004</v>
      </c>
      <c r="P29" s="6" t="s">
        <v>17</v>
      </c>
      <c r="Q29" s="27">
        <v>2.5052490000000001</v>
      </c>
      <c r="R29" s="26">
        <v>28.495328000000001</v>
      </c>
      <c r="S29" s="27">
        <v>4.4389589999999997</v>
      </c>
      <c r="T29" s="26">
        <v>5.7886050000000004</v>
      </c>
      <c r="U29" s="6" t="s">
        <v>17</v>
      </c>
      <c r="V29" s="27">
        <v>2.7191209999999999</v>
      </c>
      <c r="W29" s="26">
        <v>11.469246999999999</v>
      </c>
      <c r="X29" s="27">
        <v>3.3640439999999998</v>
      </c>
      <c r="Y29" s="26">
        <v>7.1041049999999997</v>
      </c>
      <c r="Z29" s="6" t="s">
        <v>17</v>
      </c>
      <c r="AA29" s="27">
        <v>2.5491670000000002</v>
      </c>
      <c r="AB29" s="26">
        <v>5.616314</v>
      </c>
      <c r="AC29" s="6" t="s">
        <v>17</v>
      </c>
      <c r="AD29" s="27">
        <v>2.0694840000000001</v>
      </c>
      <c r="AE29" s="26">
        <v>9.12575</v>
      </c>
      <c r="AF29" s="27">
        <v>2.560956</v>
      </c>
      <c r="AG29" s="26">
        <v>8.4888379999999994</v>
      </c>
      <c r="AH29" s="27">
        <v>2.1543100000000002</v>
      </c>
      <c r="AI29" s="26">
        <v>3.8190919999999999</v>
      </c>
      <c r="AJ29" s="6" t="s">
        <v>17</v>
      </c>
      <c r="AK29" s="27">
        <v>1.5906990000000001</v>
      </c>
    </row>
    <row r="30" spans="1:37" ht="14.5" customHeight="1" x14ac:dyDescent="0.2">
      <c r="A30" s="18" t="s">
        <v>199</v>
      </c>
      <c r="B30" s="10"/>
      <c r="C30" s="26">
        <v>6.6700470000000003</v>
      </c>
      <c r="D30" s="27">
        <v>0.23084379999999999</v>
      </c>
      <c r="E30" s="26">
        <v>63.271754000000001</v>
      </c>
      <c r="F30" s="27">
        <v>3.423003</v>
      </c>
      <c r="G30" s="26">
        <v>62.228197999999999</v>
      </c>
      <c r="H30" s="27">
        <v>3.488629</v>
      </c>
      <c r="I30" s="26">
        <v>10.168609999999999</v>
      </c>
      <c r="J30" s="6" t="s">
        <v>0</v>
      </c>
      <c r="K30" s="27">
        <v>2.0210949999999999</v>
      </c>
      <c r="L30" s="26">
        <v>23.822559999999999</v>
      </c>
      <c r="M30" s="6" t="s">
        <v>0</v>
      </c>
      <c r="N30" s="27">
        <v>3.3266070000000001</v>
      </c>
      <c r="O30" s="26">
        <v>9.0330119999999994</v>
      </c>
      <c r="P30" s="6" t="s">
        <v>0</v>
      </c>
      <c r="Q30" s="27">
        <v>2.0067620000000002</v>
      </c>
      <c r="R30" s="26">
        <v>52.919145999999998</v>
      </c>
      <c r="S30" s="27">
        <v>3.5323250000000002</v>
      </c>
      <c r="T30" s="26">
        <v>9.5699339999999999</v>
      </c>
      <c r="U30" s="6" t="s">
        <v>0</v>
      </c>
      <c r="V30" s="27">
        <v>2.2811840000000001</v>
      </c>
      <c r="W30" s="26">
        <v>8.2837689999999995</v>
      </c>
      <c r="X30" s="27">
        <v>1.950075</v>
      </c>
      <c r="Y30" s="26">
        <v>4.611891</v>
      </c>
      <c r="Z30" s="6" t="s">
        <v>17</v>
      </c>
      <c r="AA30" s="27">
        <v>1.680704</v>
      </c>
      <c r="AB30" s="26">
        <v>8.0783360000000002</v>
      </c>
      <c r="AC30" s="6" t="s">
        <v>0</v>
      </c>
      <c r="AD30" s="27">
        <v>1.9076630000000001</v>
      </c>
      <c r="AE30" s="26">
        <v>12.086171999999999</v>
      </c>
      <c r="AF30" s="27">
        <v>2.1434150000000001</v>
      </c>
      <c r="AG30" s="26">
        <v>15.020923</v>
      </c>
      <c r="AH30" s="27">
        <v>2.0660090000000002</v>
      </c>
      <c r="AI30" s="26">
        <v>9.5577159999999992</v>
      </c>
      <c r="AJ30" s="6" t="s">
        <v>0</v>
      </c>
      <c r="AK30" s="27">
        <v>2.298114</v>
      </c>
    </row>
    <row r="31" spans="1:37" ht="14.5" customHeight="1" x14ac:dyDescent="0.2">
      <c r="A31" s="18" t="s">
        <v>200</v>
      </c>
      <c r="B31" s="10"/>
      <c r="C31" s="26">
        <v>29.354016999999999</v>
      </c>
      <c r="D31" s="27">
        <v>0.40877459999999999</v>
      </c>
      <c r="E31" s="26">
        <v>68.680408999999997</v>
      </c>
      <c r="F31" s="27">
        <v>1.5328809999999999</v>
      </c>
      <c r="G31" s="26">
        <v>66.394869999999997</v>
      </c>
      <c r="H31" s="27">
        <v>1.6178539999999999</v>
      </c>
      <c r="I31" s="26">
        <v>12.397952</v>
      </c>
      <c r="J31" s="6" t="s">
        <v>0</v>
      </c>
      <c r="K31" s="27">
        <v>0.95893399999999995</v>
      </c>
      <c r="L31" s="26">
        <v>13.242914000000001</v>
      </c>
      <c r="M31" s="6" t="s">
        <v>0</v>
      </c>
      <c r="N31" s="27">
        <v>1.119435</v>
      </c>
      <c r="O31" s="26">
        <v>11.150069999999999</v>
      </c>
      <c r="P31" s="6" t="s">
        <v>0</v>
      </c>
      <c r="Q31" s="27">
        <v>0.92124300000000003</v>
      </c>
      <c r="R31" s="26">
        <v>59.206218999999997</v>
      </c>
      <c r="S31" s="27">
        <v>1.649883</v>
      </c>
      <c r="T31" s="26">
        <v>9.5669550000000001</v>
      </c>
      <c r="U31" s="6" t="s">
        <v>0</v>
      </c>
      <c r="V31" s="27">
        <v>0.99201700000000004</v>
      </c>
      <c r="W31" s="26">
        <v>9.9221590000000006</v>
      </c>
      <c r="X31" s="27">
        <v>0.94204299999999996</v>
      </c>
      <c r="Y31" s="26">
        <v>7.1947710000000002</v>
      </c>
      <c r="Z31" s="6" t="s">
        <v>0</v>
      </c>
      <c r="AA31" s="27">
        <v>0.77626600000000001</v>
      </c>
      <c r="AB31" s="26">
        <v>10.102575999999999</v>
      </c>
      <c r="AC31" s="6" t="s">
        <v>0</v>
      </c>
      <c r="AD31" s="27">
        <v>1.0166440000000001</v>
      </c>
      <c r="AE31" s="26">
        <v>19.789061</v>
      </c>
      <c r="AF31" s="27">
        <v>1.286875</v>
      </c>
      <c r="AG31" s="26">
        <v>27.009971</v>
      </c>
      <c r="AH31" s="27">
        <v>1.3977310000000001</v>
      </c>
      <c r="AI31" s="26">
        <v>9.3512439999999994</v>
      </c>
      <c r="AJ31" s="6" t="s">
        <v>0</v>
      </c>
      <c r="AK31" s="27">
        <v>0.87384799999999996</v>
      </c>
    </row>
    <row r="32" spans="1:37" ht="14.5" customHeight="1" x14ac:dyDescent="0.2">
      <c r="A32" s="18" t="s">
        <v>201</v>
      </c>
      <c r="B32" s="10"/>
      <c r="C32" s="26">
        <v>28.03145</v>
      </c>
      <c r="D32" s="27">
        <v>0.38310830000000001</v>
      </c>
      <c r="E32" s="26">
        <v>79.979591999999997</v>
      </c>
      <c r="F32" s="27">
        <v>1.1964840000000001</v>
      </c>
      <c r="G32" s="26">
        <v>78.824715999999995</v>
      </c>
      <c r="H32" s="27">
        <v>1.182458</v>
      </c>
      <c r="I32" s="26">
        <v>18.811330000000002</v>
      </c>
      <c r="J32" s="6" t="s">
        <v>0</v>
      </c>
      <c r="K32" s="27">
        <v>1.0848059999999999</v>
      </c>
      <c r="L32" s="26">
        <v>18.697589000000001</v>
      </c>
      <c r="M32" s="6" t="s">
        <v>0</v>
      </c>
      <c r="N32" s="27">
        <v>1.381359</v>
      </c>
      <c r="O32" s="26">
        <v>19.127056</v>
      </c>
      <c r="P32" s="6" t="s">
        <v>0</v>
      </c>
      <c r="Q32" s="27">
        <v>1.1392199999999999</v>
      </c>
      <c r="R32" s="26">
        <v>72.163396000000006</v>
      </c>
      <c r="S32" s="27">
        <v>1.4055359999999999</v>
      </c>
      <c r="T32" s="26">
        <v>14.662451000000001</v>
      </c>
      <c r="U32" s="6" t="s">
        <v>0</v>
      </c>
      <c r="V32" s="27">
        <v>1.0014190000000001</v>
      </c>
      <c r="W32" s="26">
        <v>15.877087</v>
      </c>
      <c r="X32" s="27">
        <v>1.026988</v>
      </c>
      <c r="Y32" s="26">
        <v>13.426625</v>
      </c>
      <c r="Z32" s="6" t="s">
        <v>0</v>
      </c>
      <c r="AA32" s="27">
        <v>1.1530020000000001</v>
      </c>
      <c r="AB32" s="26">
        <v>18.464417000000001</v>
      </c>
      <c r="AC32" s="6" t="s">
        <v>0</v>
      </c>
      <c r="AD32" s="27">
        <v>1.2396020000000001</v>
      </c>
      <c r="AE32" s="26">
        <v>32.683562999999999</v>
      </c>
      <c r="AF32" s="27">
        <v>1.492461</v>
      </c>
      <c r="AG32" s="26">
        <v>37.918543</v>
      </c>
      <c r="AH32" s="27">
        <v>1.475948</v>
      </c>
      <c r="AI32" s="26">
        <v>17.159025</v>
      </c>
      <c r="AJ32" s="6" t="s">
        <v>0</v>
      </c>
      <c r="AK32" s="27">
        <v>1.2401169999999999</v>
      </c>
    </row>
    <row r="33" spans="1:37" ht="14.5" customHeight="1" x14ac:dyDescent="0.2">
      <c r="A33" s="18" t="s">
        <v>202</v>
      </c>
      <c r="B33" s="10"/>
      <c r="C33" s="26">
        <v>20.747038</v>
      </c>
      <c r="D33" s="27">
        <v>0.31155909999999998</v>
      </c>
      <c r="E33" s="26">
        <v>78.228769999999997</v>
      </c>
      <c r="F33" s="27">
        <v>1.4458500000000001</v>
      </c>
      <c r="G33" s="26">
        <v>76.963668999999996</v>
      </c>
      <c r="H33" s="27">
        <v>1.439038</v>
      </c>
      <c r="I33" s="26">
        <v>27.705625000000001</v>
      </c>
      <c r="J33" s="6" t="s">
        <v>0</v>
      </c>
      <c r="K33" s="27">
        <v>1.628066</v>
      </c>
      <c r="L33" s="26">
        <v>18.858822</v>
      </c>
      <c r="M33" s="6" t="s">
        <v>0</v>
      </c>
      <c r="N33" s="27">
        <v>1.2992159999999999</v>
      </c>
      <c r="O33" s="26">
        <v>29.163723000000001</v>
      </c>
      <c r="P33" s="6" t="s">
        <v>0</v>
      </c>
      <c r="Q33" s="27">
        <v>1.301048</v>
      </c>
      <c r="R33" s="26">
        <v>69.167698000000001</v>
      </c>
      <c r="S33" s="27">
        <v>1.5502499999999999</v>
      </c>
      <c r="T33" s="26">
        <v>21.965776999999999</v>
      </c>
      <c r="U33" s="6" t="s">
        <v>0</v>
      </c>
      <c r="V33" s="27">
        <v>1.321931</v>
      </c>
      <c r="W33" s="26">
        <v>16.201789999999999</v>
      </c>
      <c r="X33" s="27">
        <v>1.206072</v>
      </c>
      <c r="Y33" s="26">
        <v>20.263235999999999</v>
      </c>
      <c r="Z33" s="6" t="s">
        <v>0</v>
      </c>
      <c r="AA33" s="27">
        <v>1.3578110000000001</v>
      </c>
      <c r="AB33" s="26">
        <v>26.498418000000001</v>
      </c>
      <c r="AC33" s="6" t="s">
        <v>0</v>
      </c>
      <c r="AD33" s="27">
        <v>1.45543</v>
      </c>
      <c r="AE33" s="26">
        <v>40.530931000000002</v>
      </c>
      <c r="AF33" s="27">
        <v>1.6675489999999999</v>
      </c>
      <c r="AG33" s="26">
        <v>43.697929999999999</v>
      </c>
      <c r="AH33" s="27">
        <v>1.7189700000000001</v>
      </c>
      <c r="AI33" s="26">
        <v>20.553674000000001</v>
      </c>
      <c r="AJ33" s="6" t="s">
        <v>0</v>
      </c>
      <c r="AK33" s="27">
        <v>1.2108129999999999</v>
      </c>
    </row>
    <row r="34" spans="1:37" ht="14.5" customHeight="1" thickBot="1" x14ac:dyDescent="0.25">
      <c r="A34" s="19" t="s">
        <v>203</v>
      </c>
      <c r="B34" s="34"/>
      <c r="C34" s="37">
        <v>11.520688</v>
      </c>
      <c r="D34" s="38">
        <v>0.26722079999999998</v>
      </c>
      <c r="E34" s="37">
        <v>83.986694</v>
      </c>
      <c r="F34" s="38">
        <v>1.6109610000000001</v>
      </c>
      <c r="G34" s="37">
        <v>81.727687000000003</v>
      </c>
      <c r="H34" s="38">
        <v>1.6430279999999999</v>
      </c>
      <c r="I34" s="37">
        <v>35.364165</v>
      </c>
      <c r="J34" s="39" t="s">
        <v>0</v>
      </c>
      <c r="K34" s="38">
        <v>2.1204109999999998</v>
      </c>
      <c r="L34" s="37">
        <v>20.994861</v>
      </c>
      <c r="M34" s="39" t="s">
        <v>0</v>
      </c>
      <c r="N34" s="38">
        <v>1.920507</v>
      </c>
      <c r="O34" s="37">
        <v>39.672162</v>
      </c>
      <c r="P34" s="39" t="s">
        <v>0</v>
      </c>
      <c r="Q34" s="38">
        <v>2.0618530000000002</v>
      </c>
      <c r="R34" s="37">
        <v>72.575987999999995</v>
      </c>
      <c r="S34" s="38">
        <v>1.7997399999999999</v>
      </c>
      <c r="T34" s="37">
        <v>30.417598999999999</v>
      </c>
      <c r="U34" s="39" t="s">
        <v>0</v>
      </c>
      <c r="V34" s="38">
        <v>1.9495150000000001</v>
      </c>
      <c r="W34" s="37">
        <v>19.827210000000001</v>
      </c>
      <c r="X34" s="38">
        <v>1.5788709999999999</v>
      </c>
      <c r="Y34" s="37">
        <v>26.633703000000001</v>
      </c>
      <c r="Z34" s="39" t="s">
        <v>0</v>
      </c>
      <c r="AA34" s="38">
        <v>1.9384859999999999</v>
      </c>
      <c r="AB34" s="37">
        <v>36.993070000000003</v>
      </c>
      <c r="AC34" s="39" t="s">
        <v>0</v>
      </c>
      <c r="AD34" s="38">
        <v>1.9569650000000001</v>
      </c>
      <c r="AE34" s="37">
        <v>52.511532000000003</v>
      </c>
      <c r="AF34" s="38">
        <v>2.0235180000000001</v>
      </c>
      <c r="AG34" s="37">
        <v>53.278312</v>
      </c>
      <c r="AH34" s="38">
        <v>2.1714669999999998</v>
      </c>
      <c r="AI34" s="37">
        <v>27.188058999999999</v>
      </c>
      <c r="AJ34" s="39" t="s">
        <v>0</v>
      </c>
      <c r="AK34" s="38">
        <v>1.9523489999999999</v>
      </c>
    </row>
    <row r="35" spans="1:37" ht="14.5" customHeight="1" x14ac:dyDescent="0.2">
      <c r="A35" s="136" t="s">
        <v>273</v>
      </c>
      <c r="B35" s="136"/>
      <c r="C35" s="136"/>
      <c r="D35" s="136"/>
      <c r="E35" s="136"/>
      <c r="F35" s="136"/>
      <c r="G35" s="136"/>
      <c r="H35" s="136"/>
      <c r="I35" s="136"/>
      <c r="J35" s="136"/>
      <c r="K35" s="136"/>
      <c r="L35" s="136"/>
      <c r="M35" s="136"/>
      <c r="N35" s="136"/>
      <c r="O35" s="136"/>
      <c r="P35" s="136"/>
      <c r="Q35" s="136"/>
      <c r="R35" s="136"/>
      <c r="S35" s="136"/>
      <c r="T35" s="136"/>
      <c r="U35" s="136"/>
      <c r="V35" s="136"/>
      <c r="W35" s="136"/>
      <c r="X35" s="136"/>
      <c r="Y35" s="136"/>
      <c r="Z35" s="136"/>
      <c r="AA35" s="136"/>
      <c r="AB35" s="136"/>
      <c r="AC35" s="136"/>
      <c r="AD35" s="136"/>
      <c r="AE35" s="136"/>
      <c r="AF35" s="136"/>
      <c r="AG35" s="136"/>
      <c r="AH35" s="136"/>
      <c r="AI35" s="136"/>
      <c r="AJ35" s="136"/>
      <c r="AK35" s="136"/>
    </row>
    <row r="36" spans="1:37" ht="14.5" customHeight="1" x14ac:dyDescent="0.2">
      <c r="A36" s="137" t="s">
        <v>204</v>
      </c>
      <c r="B36" s="137"/>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row>
    <row r="37" spans="1:37" ht="14.5" customHeight="1" x14ac:dyDescent="0.2">
      <c r="A37" s="114" t="s">
        <v>78</v>
      </c>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row>
    <row r="38" spans="1:37" ht="14.5" customHeight="1" x14ac:dyDescent="0.2">
      <c r="A38" s="114" t="s">
        <v>131</v>
      </c>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row>
    <row r="39" spans="1:37" ht="14.5" customHeight="1" x14ac:dyDescent="0.2">
      <c r="G39" s="26"/>
      <c r="H39" s="27"/>
    </row>
    <row r="40" spans="1:37" ht="14.5" customHeight="1" x14ac:dyDescent="0.2">
      <c r="G40" s="26"/>
      <c r="H40" s="27"/>
    </row>
    <row r="41" spans="1:37" ht="14.5" customHeight="1" x14ac:dyDescent="0.2">
      <c r="G41" s="26"/>
      <c r="H41" s="27"/>
    </row>
  </sheetData>
  <mergeCells count="21">
    <mergeCell ref="A35:AK35"/>
    <mergeCell ref="A36:AK36"/>
    <mergeCell ref="A37:AK37"/>
    <mergeCell ref="A38:AK38"/>
    <mergeCell ref="C2:AK2"/>
    <mergeCell ref="B1:AK1"/>
    <mergeCell ref="C3:D4"/>
    <mergeCell ref="E3:F4"/>
    <mergeCell ref="G3:H4"/>
    <mergeCell ref="AB4:AD4"/>
    <mergeCell ref="AE4:AF4"/>
    <mergeCell ref="AG4:AH4"/>
    <mergeCell ref="AI4:AK4"/>
    <mergeCell ref="I3:AK3"/>
    <mergeCell ref="O4:Q4"/>
    <mergeCell ref="R4:S4"/>
    <mergeCell ref="T4:V4"/>
    <mergeCell ref="W4:X4"/>
    <mergeCell ref="Y4:AA4"/>
    <mergeCell ref="I4:K4"/>
    <mergeCell ref="L4:N4"/>
  </mergeCells>
  <pageMargins left="0.7" right="0.7" top="0.75" bottom="0.75" header="0.3" footer="0.3"/>
  <pageSetup scale="35"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workbookViewId="0">
      <selection activeCell="A16" sqref="A16:L16"/>
    </sheetView>
  </sheetViews>
  <sheetFormatPr baseColWidth="10" defaultColWidth="8.6640625" defaultRowHeight="14.5" customHeight="1" x14ac:dyDescent="0.2"/>
  <cols>
    <col min="1" max="1" width="10.5" style="14" customWidth="1"/>
    <col min="2" max="2" width="49.5" style="14" customWidth="1"/>
    <col min="3" max="3" width="10" style="14" bestFit="1" customWidth="1"/>
    <col min="4" max="4" width="5.1640625" style="14" bestFit="1" customWidth="1"/>
    <col min="5" max="5" width="10" style="14" bestFit="1" customWidth="1"/>
    <col min="6" max="6" width="5.1640625" style="14" bestFit="1" customWidth="1"/>
    <col min="7" max="7" width="10" style="14" bestFit="1" customWidth="1"/>
    <col min="8" max="8" width="5.1640625" style="14" bestFit="1" customWidth="1"/>
    <col min="9" max="9" width="10" style="14" bestFit="1" customWidth="1"/>
    <col min="10" max="10" width="5.1640625" style="14" bestFit="1" customWidth="1"/>
    <col min="11" max="11" width="10" style="14" bestFit="1" customWidth="1"/>
    <col min="12" max="12" width="5.1640625" style="14" bestFit="1" customWidth="1"/>
    <col min="13" max="16384" width="8.6640625" style="14"/>
  </cols>
  <sheetData>
    <row r="1" spans="1:12" ht="14.5" customHeight="1" x14ac:dyDescent="0.2">
      <c r="A1" s="43" t="s">
        <v>274</v>
      </c>
      <c r="B1" s="115" t="s">
        <v>275</v>
      </c>
      <c r="C1" s="115"/>
      <c r="D1" s="115"/>
      <c r="E1" s="115"/>
      <c r="F1" s="115"/>
      <c r="G1" s="115"/>
      <c r="H1" s="115"/>
      <c r="I1" s="115"/>
      <c r="J1" s="115"/>
      <c r="K1" s="115"/>
      <c r="L1" s="115"/>
    </row>
    <row r="2" spans="1:12" ht="14.5" customHeight="1" thickBot="1" x14ac:dyDescent="0.25">
      <c r="A2" s="40" t="s">
        <v>0</v>
      </c>
      <c r="B2" s="40"/>
      <c r="C2" s="103" t="s">
        <v>1</v>
      </c>
      <c r="D2" s="103"/>
      <c r="E2" s="103"/>
      <c r="F2" s="103"/>
      <c r="G2" s="103"/>
      <c r="H2" s="103"/>
      <c r="I2" s="103"/>
      <c r="J2" s="103"/>
      <c r="K2" s="103"/>
      <c r="L2" s="103"/>
    </row>
    <row r="3" spans="1:12" ht="40" customHeight="1" x14ac:dyDescent="0.2">
      <c r="A3" s="16" t="s">
        <v>64</v>
      </c>
      <c r="B3" s="41"/>
      <c r="C3" s="105" t="s">
        <v>65</v>
      </c>
      <c r="D3" s="105"/>
      <c r="E3" s="105" t="s">
        <v>20</v>
      </c>
      <c r="F3" s="105"/>
      <c r="G3" s="105" t="s">
        <v>21</v>
      </c>
      <c r="H3" s="105"/>
      <c r="I3" s="105" t="s">
        <v>22</v>
      </c>
      <c r="J3" s="105"/>
      <c r="K3" s="105" t="s">
        <v>23</v>
      </c>
      <c r="L3" s="105"/>
    </row>
    <row r="4" spans="1:12" ht="14.5" customHeight="1" x14ac:dyDescent="0.2">
      <c r="A4" s="51" t="s">
        <v>67</v>
      </c>
      <c r="B4" s="6"/>
      <c r="C4" s="26">
        <v>19.985204</v>
      </c>
      <c r="D4" s="27">
        <v>0.62551199999999996</v>
      </c>
      <c r="E4" s="26">
        <v>41.648643999999997</v>
      </c>
      <c r="F4" s="27">
        <v>1.6629609999999999</v>
      </c>
      <c r="G4" s="26">
        <v>22.089283999999999</v>
      </c>
      <c r="H4" s="27">
        <v>1.426053</v>
      </c>
      <c r="I4" s="26">
        <v>17.157630999999999</v>
      </c>
      <c r="J4" s="27">
        <v>1.2948230000000001</v>
      </c>
      <c r="K4" s="26">
        <v>19.10444</v>
      </c>
      <c r="L4" s="27">
        <v>1.294581</v>
      </c>
    </row>
    <row r="5" spans="1:12" ht="14.5" customHeight="1" x14ac:dyDescent="0.2">
      <c r="A5" s="51" t="s">
        <v>68</v>
      </c>
      <c r="B5" s="6"/>
      <c r="C5" s="26">
        <v>18.523935000000002</v>
      </c>
      <c r="D5" s="27">
        <v>0.69398199999999999</v>
      </c>
      <c r="E5" s="26">
        <v>51.527087000000002</v>
      </c>
      <c r="F5" s="27">
        <v>2.0737619999999999</v>
      </c>
      <c r="G5" s="26">
        <v>18.593838000000002</v>
      </c>
      <c r="H5" s="27">
        <v>1.5151300000000001</v>
      </c>
      <c r="I5" s="26">
        <v>12.377046999999999</v>
      </c>
      <c r="J5" s="27">
        <v>1.3242620000000001</v>
      </c>
      <c r="K5" s="26">
        <v>17.502027999999999</v>
      </c>
      <c r="L5" s="27">
        <v>1.3968929999999999</v>
      </c>
    </row>
    <row r="6" spans="1:12" ht="14.5" customHeight="1" x14ac:dyDescent="0.2">
      <c r="A6" s="51" t="s">
        <v>69</v>
      </c>
      <c r="B6" s="6"/>
      <c r="C6" s="26">
        <v>20.555475000000001</v>
      </c>
      <c r="D6" s="27">
        <v>0.62040099999999998</v>
      </c>
      <c r="E6" s="26">
        <v>43.014322999999997</v>
      </c>
      <c r="F6" s="27">
        <v>1.6549320000000001</v>
      </c>
      <c r="G6" s="26">
        <v>24.641421000000001</v>
      </c>
      <c r="H6" s="27">
        <v>1.4182090000000001</v>
      </c>
      <c r="I6" s="26">
        <v>15.748047</v>
      </c>
      <c r="J6" s="27">
        <v>1.123176</v>
      </c>
      <c r="K6" s="26">
        <v>16.596209000000002</v>
      </c>
      <c r="L6" s="27">
        <v>1.311474</v>
      </c>
    </row>
    <row r="7" spans="1:12" ht="14.5" customHeight="1" x14ac:dyDescent="0.2">
      <c r="A7" s="51" t="s">
        <v>70</v>
      </c>
      <c r="B7" s="6"/>
      <c r="C7" s="26">
        <v>65.230349000000004</v>
      </c>
      <c r="D7" s="27">
        <v>0.76599300000000003</v>
      </c>
      <c r="E7" s="26">
        <v>80.139521999999999</v>
      </c>
      <c r="F7" s="27">
        <v>0.82988899999999999</v>
      </c>
      <c r="G7" s="26">
        <v>8.0171360000000007</v>
      </c>
      <c r="H7" s="27">
        <v>0.54530999999999996</v>
      </c>
      <c r="I7" s="26">
        <v>6.0114109999999998</v>
      </c>
      <c r="J7" s="27">
        <v>0.49745600000000001</v>
      </c>
      <c r="K7" s="26">
        <v>5.831931</v>
      </c>
      <c r="L7" s="27">
        <v>0.43362000000000001</v>
      </c>
    </row>
    <row r="8" spans="1:12" ht="14.5" customHeight="1" x14ac:dyDescent="0.2">
      <c r="A8" s="51" t="s">
        <v>71</v>
      </c>
      <c r="B8" s="6"/>
      <c r="C8" s="26">
        <v>16.156372000000001</v>
      </c>
      <c r="D8" s="27">
        <v>0.53483199999999997</v>
      </c>
      <c r="E8" s="26">
        <v>20.206851</v>
      </c>
      <c r="F8" s="27">
        <v>1.8091900000000001</v>
      </c>
      <c r="G8" s="26">
        <v>22.086881000000002</v>
      </c>
      <c r="H8" s="27">
        <v>1.6387130000000001</v>
      </c>
      <c r="I8" s="26">
        <v>17.317502000000001</v>
      </c>
      <c r="J8" s="27">
        <v>1.374711</v>
      </c>
      <c r="K8" s="26">
        <v>40.388765999999997</v>
      </c>
      <c r="L8" s="27">
        <v>1.9335850000000001</v>
      </c>
    </row>
    <row r="9" spans="1:12" ht="14.5" customHeight="1" x14ac:dyDescent="0.2">
      <c r="A9" s="51" t="s">
        <v>72</v>
      </c>
      <c r="B9" s="6"/>
      <c r="C9" s="26">
        <v>14.099952</v>
      </c>
      <c r="D9" s="27">
        <v>0.54446099999999997</v>
      </c>
      <c r="E9" s="26">
        <v>31.123508000000001</v>
      </c>
      <c r="F9" s="27">
        <v>2.0881370000000001</v>
      </c>
      <c r="G9" s="26">
        <v>24.661087999999999</v>
      </c>
      <c r="H9" s="27">
        <v>1.843043</v>
      </c>
      <c r="I9" s="26">
        <v>17.62867</v>
      </c>
      <c r="J9" s="27">
        <v>1.533172</v>
      </c>
      <c r="K9" s="26">
        <v>26.586734</v>
      </c>
      <c r="L9" s="27">
        <v>1.711676</v>
      </c>
    </row>
    <row r="10" spans="1:12" ht="14.5" customHeight="1" x14ac:dyDescent="0.2">
      <c r="A10" s="51" t="s">
        <v>73</v>
      </c>
      <c r="B10" s="6"/>
      <c r="C10" s="26">
        <v>13.999511999999999</v>
      </c>
      <c r="D10" s="27">
        <v>0.56698300000000001</v>
      </c>
      <c r="E10" s="26">
        <v>27.144107999999999</v>
      </c>
      <c r="F10" s="27">
        <v>1.968791</v>
      </c>
      <c r="G10" s="26">
        <v>28.967089999999999</v>
      </c>
      <c r="H10" s="27">
        <v>1.921136</v>
      </c>
      <c r="I10" s="26">
        <v>18.035916</v>
      </c>
      <c r="J10" s="27">
        <v>1.5277369999999999</v>
      </c>
      <c r="K10" s="26">
        <v>25.852886000000002</v>
      </c>
      <c r="L10" s="27">
        <v>1.901675</v>
      </c>
    </row>
    <row r="11" spans="1:12" ht="14.5" customHeight="1" x14ac:dyDescent="0.2">
      <c r="A11" s="51" t="s">
        <v>74</v>
      </c>
      <c r="B11" s="6"/>
      <c r="C11" s="26">
        <v>19.056432999999998</v>
      </c>
      <c r="D11" s="27">
        <v>0.61956500000000003</v>
      </c>
      <c r="E11" s="26">
        <v>33.042949999999998</v>
      </c>
      <c r="F11" s="27">
        <v>1.8386610000000001</v>
      </c>
      <c r="G11" s="26">
        <v>29.502101</v>
      </c>
      <c r="H11" s="27">
        <v>1.7161029999999999</v>
      </c>
      <c r="I11" s="26">
        <v>17.249172000000002</v>
      </c>
      <c r="J11" s="27">
        <v>1.380063</v>
      </c>
      <c r="K11" s="26">
        <v>20.205777000000001</v>
      </c>
      <c r="L11" s="27">
        <v>1.5095479999999999</v>
      </c>
    </row>
    <row r="12" spans="1:12" ht="14.5" customHeight="1" x14ac:dyDescent="0.2">
      <c r="A12" s="51" t="s">
        <v>75</v>
      </c>
      <c r="B12" s="6"/>
      <c r="C12" s="26">
        <v>31.082667000000001</v>
      </c>
      <c r="D12" s="27">
        <v>0.71394000000000002</v>
      </c>
      <c r="E12" s="26">
        <v>50.118895000000002</v>
      </c>
      <c r="F12" s="27">
        <v>1.222261</v>
      </c>
      <c r="G12" s="26">
        <v>27.769207000000002</v>
      </c>
      <c r="H12" s="27">
        <v>1.2038199999999999</v>
      </c>
      <c r="I12" s="26">
        <v>11.947941999999999</v>
      </c>
      <c r="J12" s="27">
        <v>0.90148799999999996</v>
      </c>
      <c r="K12" s="26">
        <v>10.163956000000001</v>
      </c>
      <c r="L12" s="27">
        <v>0.86482999999999999</v>
      </c>
    </row>
    <row r="13" spans="1:12" ht="14.5" customHeight="1" x14ac:dyDescent="0.2">
      <c r="A13" s="51" t="s">
        <v>76</v>
      </c>
      <c r="B13" s="6"/>
      <c r="C13" s="26">
        <v>35.573168000000003</v>
      </c>
      <c r="D13" s="27">
        <v>0.76709700000000003</v>
      </c>
      <c r="E13" s="26">
        <v>45.570478000000001</v>
      </c>
      <c r="F13" s="27">
        <v>1.2721709999999999</v>
      </c>
      <c r="G13" s="26">
        <v>28.258531999999999</v>
      </c>
      <c r="H13" s="27">
        <v>1.159456</v>
      </c>
      <c r="I13" s="26">
        <v>14.304935</v>
      </c>
      <c r="J13" s="27">
        <v>0.81379100000000004</v>
      </c>
      <c r="K13" s="26">
        <v>11.866054999999999</v>
      </c>
      <c r="L13" s="27">
        <v>0.86926199999999998</v>
      </c>
    </row>
    <row r="14" spans="1:12" ht="14.5" customHeight="1" thickBot="1" x14ac:dyDescent="0.25">
      <c r="A14" s="52" t="s">
        <v>77</v>
      </c>
      <c r="B14" s="39"/>
      <c r="C14" s="37">
        <v>16.014410999999999</v>
      </c>
      <c r="D14" s="38">
        <v>0.57544799999999996</v>
      </c>
      <c r="E14" s="37">
        <v>34.211545999999998</v>
      </c>
      <c r="F14" s="38">
        <v>1.7973030000000001</v>
      </c>
      <c r="G14" s="37">
        <v>28.432794999999999</v>
      </c>
      <c r="H14" s="38">
        <v>1.6421730000000001</v>
      </c>
      <c r="I14" s="37">
        <v>18.809927999999999</v>
      </c>
      <c r="J14" s="38">
        <v>1.4700869999999999</v>
      </c>
      <c r="K14" s="37">
        <v>18.545731</v>
      </c>
      <c r="L14" s="38">
        <v>1.605189</v>
      </c>
    </row>
    <row r="15" spans="1:12" ht="14.5" customHeight="1" x14ac:dyDescent="0.2">
      <c r="A15" s="109" t="s">
        <v>78</v>
      </c>
      <c r="B15" s="109"/>
      <c r="C15" s="109"/>
      <c r="D15" s="109"/>
      <c r="E15" s="109"/>
      <c r="F15" s="109"/>
      <c r="G15" s="109"/>
      <c r="H15" s="109"/>
      <c r="I15" s="109"/>
      <c r="J15" s="109"/>
      <c r="K15" s="109"/>
      <c r="L15" s="109"/>
    </row>
    <row r="16" spans="1:12" ht="14.5" customHeight="1" x14ac:dyDescent="0.2">
      <c r="A16" s="114" t="s">
        <v>131</v>
      </c>
      <c r="B16" s="114"/>
      <c r="C16" s="114"/>
      <c r="D16" s="114"/>
      <c r="E16" s="114"/>
      <c r="F16" s="114"/>
      <c r="G16" s="114"/>
      <c r="H16" s="114"/>
      <c r="I16" s="114"/>
      <c r="J16" s="114"/>
      <c r="K16" s="114"/>
      <c r="L16" s="114"/>
    </row>
  </sheetData>
  <mergeCells count="9">
    <mergeCell ref="C2:L2"/>
    <mergeCell ref="B1:L1"/>
    <mergeCell ref="A15:L15"/>
    <mergeCell ref="A16:L16"/>
    <mergeCell ref="C3:D3"/>
    <mergeCell ref="E3:F3"/>
    <mergeCell ref="G3:H3"/>
    <mergeCell ref="I3:J3"/>
    <mergeCell ref="K3:L3"/>
  </mergeCells>
  <pageMargins left="0.7" right="0.7" top="0.75" bottom="0.75" header="0.3" footer="0.3"/>
  <pageSetup scale="66"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opLeftCell="A9" workbookViewId="0">
      <selection activeCell="A29" sqref="A29:F29"/>
    </sheetView>
  </sheetViews>
  <sheetFormatPr baseColWidth="10" defaultColWidth="8.6640625" defaultRowHeight="14.5" customHeight="1" x14ac:dyDescent="0.2"/>
  <cols>
    <col min="1" max="1" width="10.33203125" style="14" customWidth="1"/>
    <col min="2" max="2" width="53.33203125" style="14" customWidth="1"/>
    <col min="3" max="3" width="10" style="14" bestFit="1" customWidth="1"/>
    <col min="4" max="4" width="5.1640625" style="14" bestFit="1" customWidth="1"/>
    <col min="5" max="5" width="10" style="14" bestFit="1" customWidth="1"/>
    <col min="6" max="6" width="5.1640625" style="14" bestFit="1" customWidth="1"/>
    <col min="7" max="16384" width="8.6640625" style="14"/>
  </cols>
  <sheetData>
    <row r="1" spans="1:6" ht="14.5" customHeight="1" x14ac:dyDescent="0.2">
      <c r="A1" s="43" t="s">
        <v>276</v>
      </c>
      <c r="B1" s="116" t="s">
        <v>466</v>
      </c>
      <c r="C1" s="116"/>
      <c r="D1" s="116"/>
      <c r="E1" s="116"/>
      <c r="F1" s="116"/>
    </row>
    <row r="2" spans="1:6" ht="14.5" customHeight="1" x14ac:dyDescent="0.2">
      <c r="B2" s="116"/>
      <c r="C2" s="116"/>
      <c r="D2" s="116"/>
      <c r="E2" s="116"/>
      <c r="F2" s="116"/>
    </row>
    <row r="3" spans="1:6" ht="14.5" customHeight="1" thickBot="1" x14ac:dyDescent="0.25">
      <c r="A3" s="40" t="s">
        <v>0</v>
      </c>
      <c r="B3" s="40"/>
      <c r="C3" s="103" t="s">
        <v>1</v>
      </c>
      <c r="D3" s="103"/>
      <c r="E3" s="103"/>
      <c r="F3" s="103"/>
    </row>
    <row r="4" spans="1:6" ht="14.5" customHeight="1" x14ac:dyDescent="0.2">
      <c r="A4" s="16" t="s">
        <v>83</v>
      </c>
      <c r="B4" s="41"/>
      <c r="C4" s="138" t="s">
        <v>84</v>
      </c>
      <c r="D4" s="138"/>
      <c r="E4" s="138" t="s">
        <v>85</v>
      </c>
      <c r="F4" s="138"/>
    </row>
    <row r="5" spans="1:6" ht="14.5" customHeight="1" x14ac:dyDescent="0.2">
      <c r="A5" s="42" t="s">
        <v>5</v>
      </c>
      <c r="B5" s="42"/>
      <c r="C5" s="42"/>
      <c r="D5" s="42"/>
      <c r="E5" s="42"/>
      <c r="F5" s="42"/>
    </row>
    <row r="6" spans="1:6" ht="14.5" customHeight="1" x14ac:dyDescent="0.2">
      <c r="A6" s="6" t="s">
        <v>86</v>
      </c>
      <c r="B6" s="6"/>
      <c r="C6" s="26">
        <v>53.711345000000001</v>
      </c>
      <c r="D6" s="27">
        <v>1.699433</v>
      </c>
      <c r="E6" s="26">
        <v>46.288654999999999</v>
      </c>
      <c r="F6" s="27">
        <v>1.699433</v>
      </c>
    </row>
    <row r="7" spans="1:6" ht="14.5" customHeight="1" x14ac:dyDescent="0.2">
      <c r="A7" s="42" t="s">
        <v>5</v>
      </c>
      <c r="B7" s="42"/>
      <c r="C7" s="42"/>
      <c r="D7" s="42"/>
      <c r="E7" s="42"/>
      <c r="F7" s="42"/>
    </row>
    <row r="8" spans="1:6" ht="14.5" customHeight="1" x14ac:dyDescent="0.2">
      <c r="A8" s="51" t="s">
        <v>87</v>
      </c>
      <c r="B8" s="6"/>
      <c r="C8" s="26">
        <v>40.031731999999998</v>
      </c>
      <c r="D8" s="27">
        <v>0.81199399999999999</v>
      </c>
      <c r="E8" s="26">
        <v>59.968268000000002</v>
      </c>
      <c r="F8" s="27">
        <v>0.81199399999999999</v>
      </c>
    </row>
    <row r="9" spans="1:6" ht="14.5" customHeight="1" x14ac:dyDescent="0.2">
      <c r="A9" s="23" t="s">
        <v>277</v>
      </c>
      <c r="B9" s="10"/>
      <c r="C9" s="26">
        <v>25.346571999999998</v>
      </c>
      <c r="D9" s="27">
        <v>0.75814300000000001</v>
      </c>
      <c r="E9" s="26">
        <v>74.653428000000005</v>
      </c>
      <c r="F9" s="27">
        <v>0.75814300000000001</v>
      </c>
    </row>
    <row r="10" spans="1:6" ht="14.5" customHeight="1" x14ac:dyDescent="0.2">
      <c r="A10" s="23" t="s">
        <v>278</v>
      </c>
      <c r="B10" s="10"/>
      <c r="C10" s="26">
        <v>10.919964999999999</v>
      </c>
      <c r="D10" s="27">
        <v>0.48580600000000002</v>
      </c>
      <c r="E10" s="26">
        <v>89.080034999999995</v>
      </c>
      <c r="F10" s="27">
        <v>0.48580600000000002</v>
      </c>
    </row>
    <row r="11" spans="1:6" ht="14.5" customHeight="1" x14ac:dyDescent="0.2">
      <c r="A11" s="23" t="s">
        <v>279</v>
      </c>
      <c r="B11" s="10"/>
      <c r="C11" s="26">
        <v>3.2570220000000001</v>
      </c>
      <c r="D11" s="27">
        <v>0.32725799999999999</v>
      </c>
      <c r="E11" s="26">
        <v>96.742977999999994</v>
      </c>
      <c r="F11" s="27">
        <v>0.32725799999999999</v>
      </c>
    </row>
    <row r="12" spans="1:6" ht="14.5" customHeight="1" x14ac:dyDescent="0.2">
      <c r="A12" s="23" t="s">
        <v>280</v>
      </c>
      <c r="B12" s="10"/>
      <c r="C12" s="26">
        <v>2.1149819999999999</v>
      </c>
      <c r="D12" s="27">
        <v>0.248941</v>
      </c>
      <c r="E12" s="26">
        <v>97.885018000000002</v>
      </c>
      <c r="F12" s="27">
        <v>0.248941</v>
      </c>
    </row>
    <row r="13" spans="1:6" ht="14.5" customHeight="1" x14ac:dyDescent="0.2">
      <c r="A13" s="23" t="s">
        <v>117</v>
      </c>
      <c r="B13" s="10"/>
      <c r="C13" s="26">
        <v>23.619903000000001</v>
      </c>
      <c r="D13" s="27">
        <v>0.70136699999999996</v>
      </c>
      <c r="E13" s="26">
        <v>76.380097000000006</v>
      </c>
      <c r="F13" s="27">
        <v>0.70136699999999996</v>
      </c>
    </row>
    <row r="14" spans="1:6" ht="14.5" customHeight="1" x14ac:dyDescent="0.2">
      <c r="A14" s="23" t="s">
        <v>281</v>
      </c>
      <c r="B14" s="10"/>
      <c r="C14" s="26">
        <v>2.3325520000000002</v>
      </c>
      <c r="D14" s="27">
        <v>0.273312</v>
      </c>
      <c r="E14" s="26">
        <v>97.667447999999993</v>
      </c>
      <c r="F14" s="27">
        <v>0.273312</v>
      </c>
    </row>
    <row r="15" spans="1:6" ht="14.5" customHeight="1" x14ac:dyDescent="0.2">
      <c r="A15" s="42" t="s">
        <v>5</v>
      </c>
      <c r="B15" s="42"/>
      <c r="C15" s="42"/>
      <c r="D15" s="42"/>
      <c r="E15" s="42"/>
      <c r="F15" s="42"/>
    </row>
    <row r="16" spans="1:6" ht="14.5" customHeight="1" x14ac:dyDescent="0.2">
      <c r="A16" s="51" t="s">
        <v>88</v>
      </c>
      <c r="B16" s="6"/>
      <c r="C16" s="26">
        <v>32.730631000000002</v>
      </c>
      <c r="D16" s="27">
        <v>0.67924099999999998</v>
      </c>
      <c r="E16" s="26">
        <v>67.269368999999998</v>
      </c>
      <c r="F16" s="27">
        <v>0.67924099999999998</v>
      </c>
    </row>
    <row r="17" spans="1:6" ht="14.5" customHeight="1" x14ac:dyDescent="0.2">
      <c r="A17" s="23" t="s">
        <v>282</v>
      </c>
      <c r="B17" s="10"/>
      <c r="C17" s="26">
        <v>13.369761</v>
      </c>
      <c r="D17" s="27">
        <v>0.50949599999999995</v>
      </c>
      <c r="E17" s="26">
        <v>86.630239000000003</v>
      </c>
      <c r="F17" s="27">
        <v>0.50949599999999995</v>
      </c>
    </row>
    <row r="18" spans="1:6" ht="14.5" customHeight="1" x14ac:dyDescent="0.2">
      <c r="A18" s="23" t="s">
        <v>283</v>
      </c>
      <c r="B18" s="10"/>
      <c r="C18" s="26">
        <v>13.81161</v>
      </c>
      <c r="D18" s="27">
        <v>0.48826700000000001</v>
      </c>
      <c r="E18" s="26">
        <v>86.188389999999998</v>
      </c>
      <c r="F18" s="27">
        <v>0.48826700000000001</v>
      </c>
    </row>
    <row r="19" spans="1:6" ht="14.5" customHeight="1" x14ac:dyDescent="0.2">
      <c r="A19" s="23" t="s">
        <v>284</v>
      </c>
      <c r="B19" s="10"/>
      <c r="C19" s="26">
        <v>9.9485449999999993</v>
      </c>
      <c r="D19" s="27">
        <v>0.45516000000000001</v>
      </c>
      <c r="E19" s="26">
        <v>90.051455000000004</v>
      </c>
      <c r="F19" s="27">
        <v>0.45516000000000001</v>
      </c>
    </row>
    <row r="20" spans="1:6" ht="14.5" customHeight="1" x14ac:dyDescent="0.2">
      <c r="A20" s="23" t="s">
        <v>285</v>
      </c>
      <c r="B20" s="10"/>
      <c r="C20" s="26">
        <v>5.1855840000000004</v>
      </c>
      <c r="D20" s="27">
        <v>0.35790499999999997</v>
      </c>
      <c r="E20" s="26">
        <v>94.814415999999994</v>
      </c>
      <c r="F20" s="27">
        <v>0.35790499999999997</v>
      </c>
    </row>
    <row r="21" spans="1:6" ht="14.5" customHeight="1" x14ac:dyDescent="0.2">
      <c r="A21" s="23" t="s">
        <v>286</v>
      </c>
      <c r="B21" s="10"/>
      <c r="C21" s="26">
        <v>2.9912049999999999</v>
      </c>
      <c r="D21" s="27">
        <v>0.284887</v>
      </c>
      <c r="E21" s="26">
        <v>97.008795000000006</v>
      </c>
      <c r="F21" s="27">
        <v>0.284887</v>
      </c>
    </row>
    <row r="22" spans="1:6" ht="14.5" customHeight="1" x14ac:dyDescent="0.2">
      <c r="A22" s="23" t="s">
        <v>161</v>
      </c>
      <c r="B22" s="10"/>
      <c r="C22" s="26">
        <v>4.1350879999999997</v>
      </c>
      <c r="D22" s="27">
        <v>0.28767199999999998</v>
      </c>
      <c r="E22" s="26">
        <v>95.864912000000004</v>
      </c>
      <c r="F22" s="27">
        <v>0.28767199999999998</v>
      </c>
    </row>
    <row r="23" spans="1:6" ht="14.5" customHeight="1" x14ac:dyDescent="0.2">
      <c r="A23" s="23" t="s">
        <v>162</v>
      </c>
      <c r="B23" s="10"/>
      <c r="C23" s="26">
        <v>6.5850850000000003</v>
      </c>
      <c r="D23" s="27">
        <v>0.39211699999999999</v>
      </c>
      <c r="E23" s="26">
        <v>93.414914999999993</v>
      </c>
      <c r="F23" s="27">
        <v>0.39211699999999999</v>
      </c>
    </row>
    <row r="24" spans="1:6" ht="14.5" customHeight="1" x14ac:dyDescent="0.2">
      <c r="A24" s="23" t="s">
        <v>163</v>
      </c>
      <c r="B24" s="10"/>
      <c r="C24" s="26">
        <v>11.705456999999999</v>
      </c>
      <c r="D24" s="27">
        <v>0.46063999999999999</v>
      </c>
      <c r="E24" s="26">
        <v>88.294543000000004</v>
      </c>
      <c r="F24" s="27">
        <v>0.46063999999999999</v>
      </c>
    </row>
    <row r="25" spans="1:6" ht="14.5" customHeight="1" x14ac:dyDescent="0.2">
      <c r="A25" s="23" t="s">
        <v>164</v>
      </c>
      <c r="B25" s="10"/>
      <c r="C25" s="26">
        <v>6.74003</v>
      </c>
      <c r="D25" s="27">
        <v>0.39811099999999999</v>
      </c>
      <c r="E25" s="26">
        <v>93.259969999999996</v>
      </c>
      <c r="F25" s="27">
        <v>0.39811099999999999</v>
      </c>
    </row>
    <row r="26" spans="1:6" ht="14.5" customHeight="1" x14ac:dyDescent="0.2">
      <c r="A26" s="42" t="s">
        <v>5</v>
      </c>
      <c r="B26" s="42"/>
      <c r="C26" s="42"/>
      <c r="D26" s="42"/>
      <c r="E26" s="42"/>
      <c r="F26" s="42"/>
    </row>
    <row r="27" spans="1:6" ht="14.5" customHeight="1" thickBot="1" x14ac:dyDescent="0.25">
      <c r="A27" s="52" t="s">
        <v>89</v>
      </c>
      <c r="B27" s="39"/>
      <c r="C27" s="37">
        <v>6.5457289999999997</v>
      </c>
      <c r="D27" s="38">
        <v>0.39055499999999999</v>
      </c>
      <c r="E27" s="37">
        <v>93.454271000000006</v>
      </c>
      <c r="F27" s="38">
        <v>0.39055499999999999</v>
      </c>
    </row>
    <row r="28" spans="1:6" ht="14.5" customHeight="1" x14ac:dyDescent="0.2">
      <c r="A28" s="139" t="s">
        <v>287</v>
      </c>
      <c r="B28" s="139"/>
      <c r="C28" s="139"/>
      <c r="D28" s="139"/>
      <c r="E28" s="139"/>
      <c r="F28" s="139"/>
    </row>
    <row r="29" spans="1:6" ht="14.5" customHeight="1" x14ac:dyDescent="0.2">
      <c r="A29" s="114" t="s">
        <v>477</v>
      </c>
      <c r="B29" s="114"/>
      <c r="C29" s="114"/>
      <c r="D29" s="114"/>
      <c r="E29" s="114"/>
      <c r="F29" s="114"/>
    </row>
  </sheetData>
  <mergeCells count="6">
    <mergeCell ref="A29:F29"/>
    <mergeCell ref="C4:D4"/>
    <mergeCell ref="E4:F4"/>
    <mergeCell ref="C3:F3"/>
    <mergeCell ref="B1:F2"/>
    <mergeCell ref="A28:F28"/>
  </mergeCells>
  <pageMargins left="0.7" right="0.7" top="0.75" bottom="0.75" header="0.3" footer="0.3"/>
  <pageSetup scale="97"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topLeftCell="A23" workbookViewId="0">
      <selection activeCell="A42" sqref="A42:M42"/>
    </sheetView>
  </sheetViews>
  <sheetFormatPr baseColWidth="10" defaultColWidth="8.6640625" defaultRowHeight="14.5" customHeight="1" x14ac:dyDescent="0.2"/>
  <cols>
    <col min="1" max="1" width="10.33203125" style="14" customWidth="1"/>
    <col min="2" max="2" width="14.83203125" style="14" customWidth="1"/>
    <col min="3" max="3" width="9.83203125" style="14" customWidth="1"/>
    <col min="4" max="4" width="5.1640625" style="14" bestFit="1" customWidth="1"/>
    <col min="5" max="5" width="10" style="14" bestFit="1" customWidth="1"/>
    <col min="6" max="6" width="5.1640625" style="14" bestFit="1" customWidth="1"/>
    <col min="7" max="7" width="10" style="14" bestFit="1" customWidth="1"/>
    <col min="8" max="8" width="5.1640625" style="14" bestFit="1" customWidth="1"/>
    <col min="9" max="9" width="10" style="14" bestFit="1" customWidth="1"/>
    <col min="10" max="10" width="5.1640625" style="14" bestFit="1" customWidth="1"/>
    <col min="11" max="11" width="10" style="14" bestFit="1" customWidth="1"/>
    <col min="12" max="12" width="1.5" style="14" bestFit="1" customWidth="1"/>
    <col min="13" max="13" width="5.1640625" style="14" bestFit="1" customWidth="1"/>
    <col min="14" max="14" width="9.5" style="14" bestFit="1" customWidth="1"/>
    <col min="15" max="16384" width="8.6640625" style="14"/>
  </cols>
  <sheetData>
    <row r="1" spans="1:14" ht="14.5" customHeight="1" x14ac:dyDescent="0.2">
      <c r="A1" s="43" t="s">
        <v>292</v>
      </c>
      <c r="B1" s="116" t="s">
        <v>467</v>
      </c>
      <c r="C1" s="116"/>
      <c r="D1" s="116"/>
      <c r="E1" s="116"/>
      <c r="F1" s="116"/>
      <c r="G1" s="116"/>
      <c r="H1" s="116"/>
      <c r="I1" s="116"/>
      <c r="J1" s="116"/>
      <c r="K1" s="116"/>
      <c r="L1" s="116"/>
      <c r="M1" s="116"/>
    </row>
    <row r="2" spans="1:14" ht="14.5" customHeight="1" x14ac:dyDescent="0.2">
      <c r="B2" s="116"/>
      <c r="C2" s="116"/>
      <c r="D2" s="116"/>
      <c r="E2" s="116"/>
      <c r="F2" s="116"/>
      <c r="G2" s="116"/>
      <c r="H2" s="116"/>
      <c r="I2" s="116"/>
      <c r="J2" s="116"/>
      <c r="K2" s="116"/>
      <c r="L2" s="116"/>
      <c r="M2" s="116"/>
    </row>
    <row r="3" spans="1:14" ht="14.5" customHeight="1" thickBot="1" x14ac:dyDescent="0.25">
      <c r="A3" s="40" t="s">
        <v>0</v>
      </c>
      <c r="B3" s="40"/>
      <c r="C3" s="103" t="s">
        <v>1</v>
      </c>
      <c r="D3" s="103"/>
      <c r="E3" s="103"/>
      <c r="F3" s="103"/>
      <c r="G3" s="103"/>
      <c r="H3" s="103"/>
      <c r="I3" s="103"/>
      <c r="J3" s="103"/>
      <c r="K3" s="103"/>
      <c r="L3" s="103"/>
      <c r="M3" s="103"/>
    </row>
    <row r="4" spans="1:14" ht="14.5" customHeight="1" x14ac:dyDescent="0.2">
      <c r="A4" s="3" t="s">
        <v>0</v>
      </c>
      <c r="B4" s="3"/>
      <c r="C4" s="131" t="s">
        <v>9</v>
      </c>
      <c r="D4" s="131"/>
      <c r="E4" s="122" t="s">
        <v>83</v>
      </c>
      <c r="F4" s="122"/>
      <c r="G4" s="122"/>
      <c r="H4" s="122"/>
      <c r="I4" s="122"/>
      <c r="J4" s="122"/>
      <c r="K4" s="122"/>
      <c r="L4" s="122"/>
      <c r="M4" s="122"/>
    </row>
    <row r="5" spans="1:14" ht="25.5" customHeight="1" x14ac:dyDescent="0.2">
      <c r="A5" s="54" t="s">
        <v>8</v>
      </c>
      <c r="B5" s="53"/>
      <c r="C5" s="123"/>
      <c r="D5" s="123"/>
      <c r="E5" s="124" t="s">
        <v>288</v>
      </c>
      <c r="F5" s="124"/>
      <c r="G5" s="124" t="s">
        <v>289</v>
      </c>
      <c r="H5" s="124"/>
      <c r="I5" s="124" t="s">
        <v>290</v>
      </c>
      <c r="J5" s="124"/>
      <c r="K5" s="124" t="s">
        <v>291</v>
      </c>
      <c r="L5" s="124"/>
      <c r="M5" s="124"/>
    </row>
    <row r="6" spans="1:14" ht="14.5" customHeight="1" x14ac:dyDescent="0.2">
      <c r="A6" s="42" t="s">
        <v>5</v>
      </c>
      <c r="B6" s="42"/>
      <c r="C6" s="42"/>
      <c r="D6" s="42"/>
      <c r="E6" s="42"/>
      <c r="F6" s="42"/>
      <c r="G6" s="42"/>
      <c r="H6" s="42"/>
      <c r="I6" s="42"/>
      <c r="J6" s="42"/>
      <c r="K6" s="42"/>
      <c r="L6" s="42"/>
      <c r="M6" s="42"/>
    </row>
    <row r="7" spans="1:14" ht="14.5" customHeight="1" x14ac:dyDescent="0.2">
      <c r="A7" s="44" t="s">
        <v>183</v>
      </c>
      <c r="B7" s="45"/>
      <c r="C7" s="47">
        <v>100</v>
      </c>
      <c r="D7" s="48" t="s">
        <v>19</v>
      </c>
      <c r="E7" s="47">
        <v>53.711345000000001</v>
      </c>
      <c r="F7" s="48">
        <v>1.699433</v>
      </c>
      <c r="G7" s="47">
        <v>40.031731999999998</v>
      </c>
      <c r="H7" s="48">
        <v>0.81199399999999999</v>
      </c>
      <c r="I7" s="47">
        <v>32.730631000000002</v>
      </c>
      <c r="J7" s="48">
        <v>0.67924099999999998</v>
      </c>
      <c r="K7" s="47">
        <v>6.5457289999999997</v>
      </c>
      <c r="L7" s="49" t="s">
        <v>0</v>
      </c>
      <c r="M7" s="48">
        <v>0.39055499999999999</v>
      </c>
    </row>
    <row r="8" spans="1:14" ht="14.5" customHeight="1" x14ac:dyDescent="0.2">
      <c r="A8" s="42" t="s">
        <v>5</v>
      </c>
      <c r="B8" s="42"/>
      <c r="C8" s="42"/>
      <c r="D8" s="42"/>
      <c r="E8" s="42"/>
      <c r="F8" s="42"/>
      <c r="G8" s="42"/>
      <c r="H8" s="42"/>
      <c r="I8" s="42"/>
      <c r="J8" s="42"/>
      <c r="K8" s="42"/>
      <c r="L8" s="42"/>
      <c r="M8" s="42"/>
    </row>
    <row r="9" spans="1:14" ht="14.5" customHeight="1" x14ac:dyDescent="0.2">
      <c r="A9" s="6" t="s">
        <v>13</v>
      </c>
      <c r="B9" s="6"/>
      <c r="C9" s="26"/>
      <c r="D9" s="26"/>
      <c r="E9" s="26" t="s">
        <v>5</v>
      </c>
      <c r="F9" s="27" t="s">
        <v>5</v>
      </c>
      <c r="G9" s="26" t="s">
        <v>5</v>
      </c>
      <c r="H9" s="27" t="s">
        <v>5</v>
      </c>
      <c r="I9" s="26" t="s">
        <v>5</v>
      </c>
      <c r="J9" s="27" t="s">
        <v>5</v>
      </c>
      <c r="K9" s="26" t="s">
        <v>5</v>
      </c>
      <c r="L9" s="6" t="s">
        <v>0</v>
      </c>
      <c r="M9" s="27" t="s">
        <v>5</v>
      </c>
    </row>
    <row r="10" spans="1:14" ht="14.5" customHeight="1" x14ac:dyDescent="0.2">
      <c r="A10" s="18" t="s">
        <v>184</v>
      </c>
      <c r="B10" s="10"/>
      <c r="C10" s="26">
        <v>48.241610000000001</v>
      </c>
      <c r="D10" s="27">
        <v>0</v>
      </c>
      <c r="E10" s="26">
        <v>49.845840000000003</v>
      </c>
      <c r="F10" s="27">
        <v>2.570468</v>
      </c>
      <c r="G10" s="26">
        <v>35.524514000000003</v>
      </c>
      <c r="H10" s="27">
        <v>1.262189</v>
      </c>
      <c r="I10" s="26">
        <v>26.265943</v>
      </c>
      <c r="J10" s="27">
        <v>0.90878099999999995</v>
      </c>
      <c r="K10" s="26">
        <v>5.788716</v>
      </c>
      <c r="L10" s="6" t="s">
        <v>0</v>
      </c>
      <c r="M10" s="27">
        <v>0.51958099999999996</v>
      </c>
    </row>
    <row r="11" spans="1:14" ht="14.5" customHeight="1" x14ac:dyDescent="0.2">
      <c r="A11" s="18" t="s">
        <v>185</v>
      </c>
      <c r="B11" s="10"/>
      <c r="C11" s="26">
        <v>51.758389999999999</v>
      </c>
      <c r="D11" s="27">
        <v>0</v>
      </c>
      <c r="E11" s="26">
        <v>57.289119999999997</v>
      </c>
      <c r="F11" s="27">
        <v>2.0082439999999999</v>
      </c>
      <c r="G11" s="26">
        <v>44.213890999999997</v>
      </c>
      <c r="H11" s="27">
        <v>1.0412969999999999</v>
      </c>
      <c r="I11" s="26">
        <v>38.760635999999998</v>
      </c>
      <c r="J11" s="27">
        <v>1.013549</v>
      </c>
      <c r="K11" s="26">
        <v>7.2541380000000002</v>
      </c>
      <c r="L11" s="6" t="s">
        <v>0</v>
      </c>
      <c r="M11" s="27">
        <v>0.56077299999999997</v>
      </c>
    </row>
    <row r="12" spans="1:14" ht="14.5" customHeight="1" x14ac:dyDescent="0.2">
      <c r="A12" s="42" t="s">
        <v>5</v>
      </c>
      <c r="B12" s="42"/>
      <c r="C12" s="42"/>
      <c r="D12" s="42"/>
      <c r="E12" s="42"/>
      <c r="F12" s="42"/>
      <c r="G12" s="42"/>
      <c r="H12" s="42"/>
      <c r="I12" s="42"/>
      <c r="J12" s="42"/>
      <c r="K12" s="42"/>
      <c r="L12" s="42"/>
      <c r="M12" s="42"/>
    </row>
    <row r="13" spans="1:14" ht="14.5" customHeight="1" x14ac:dyDescent="0.2">
      <c r="A13" s="6" t="s">
        <v>14</v>
      </c>
      <c r="B13" s="6"/>
      <c r="C13" s="6"/>
      <c r="D13" s="6"/>
      <c r="E13" s="26" t="s">
        <v>5</v>
      </c>
      <c r="F13" s="27" t="s">
        <v>5</v>
      </c>
      <c r="G13" s="26" t="s">
        <v>5</v>
      </c>
      <c r="H13" s="27" t="s">
        <v>5</v>
      </c>
      <c r="I13" s="26" t="s">
        <v>5</v>
      </c>
      <c r="J13" s="27" t="s">
        <v>5</v>
      </c>
      <c r="K13" s="26" t="s">
        <v>5</v>
      </c>
      <c r="L13" s="6" t="s">
        <v>0</v>
      </c>
      <c r="M13" s="27" t="s">
        <v>5</v>
      </c>
    </row>
    <row r="14" spans="1:14" ht="14.5" customHeight="1" x14ac:dyDescent="0.2">
      <c r="A14" s="18" t="s">
        <v>188</v>
      </c>
      <c r="B14" s="10"/>
      <c r="C14" s="26">
        <v>63.897432999999999</v>
      </c>
      <c r="D14" s="27">
        <v>3.9189700000000001E-2</v>
      </c>
      <c r="E14" s="26">
        <v>58.192005000000002</v>
      </c>
      <c r="F14" s="27">
        <v>1.7534590000000001</v>
      </c>
      <c r="G14" s="26">
        <v>41.198608999999998</v>
      </c>
      <c r="H14" s="27">
        <v>0.90188699999999999</v>
      </c>
      <c r="I14" s="26">
        <v>37.597734000000003</v>
      </c>
      <c r="J14" s="27">
        <v>0.83928800000000003</v>
      </c>
      <c r="K14" s="26">
        <v>7.6183839999999998</v>
      </c>
      <c r="L14" s="6" t="s">
        <v>0</v>
      </c>
      <c r="M14" s="27">
        <v>0.49679099999999998</v>
      </c>
    </row>
    <row r="15" spans="1:14" ht="14.5" customHeight="1" x14ac:dyDescent="0.2">
      <c r="A15" s="18" t="s">
        <v>189</v>
      </c>
      <c r="B15" s="10"/>
      <c r="C15" s="26">
        <v>11.800995</v>
      </c>
      <c r="D15" s="27">
        <v>7.1760099999999993E-2</v>
      </c>
      <c r="E15" s="26">
        <v>49.318022999999997</v>
      </c>
      <c r="F15" s="27">
        <v>4.8717449999999998</v>
      </c>
      <c r="G15" s="26">
        <v>43.389617999999999</v>
      </c>
      <c r="H15" s="27">
        <v>2.119694</v>
      </c>
      <c r="I15" s="26">
        <v>21.677220999999999</v>
      </c>
      <c r="J15" s="27">
        <v>2.05308</v>
      </c>
      <c r="K15" s="26">
        <v>5.5742560000000001</v>
      </c>
      <c r="L15" s="6" t="s">
        <v>0</v>
      </c>
      <c r="M15" s="27">
        <v>1.1155919999999999</v>
      </c>
      <c r="N15" s="71"/>
    </row>
    <row r="16" spans="1:14" ht="14.5" customHeight="1" x14ac:dyDescent="0.2">
      <c r="A16" s="18" t="s">
        <v>186</v>
      </c>
      <c r="B16" s="10"/>
      <c r="C16" s="26">
        <v>15.987436000000001</v>
      </c>
      <c r="D16" s="27">
        <v>0</v>
      </c>
      <c r="E16" s="26">
        <v>44.556181000000002</v>
      </c>
      <c r="F16" s="27">
        <v>4.9575649999999998</v>
      </c>
      <c r="G16" s="26">
        <v>36.091728000000003</v>
      </c>
      <c r="H16" s="27">
        <v>2.2498399999999998</v>
      </c>
      <c r="I16" s="26">
        <v>24.565436999999999</v>
      </c>
      <c r="J16" s="27">
        <v>1.942693</v>
      </c>
      <c r="K16" s="26">
        <v>3.876881</v>
      </c>
      <c r="L16" s="6" t="s">
        <v>0</v>
      </c>
      <c r="M16" s="27">
        <v>0.90765899999999999</v>
      </c>
      <c r="N16" s="71"/>
    </row>
    <row r="17" spans="1:14" ht="14.5" customHeight="1" x14ac:dyDescent="0.2">
      <c r="A17" s="18" t="s">
        <v>190</v>
      </c>
      <c r="B17" s="10"/>
      <c r="C17" s="26">
        <v>5.8889610000000001</v>
      </c>
      <c r="D17" s="27">
        <v>6.2288700000000002E-2</v>
      </c>
      <c r="E17" s="26">
        <v>37.838172999999998</v>
      </c>
      <c r="F17" s="27">
        <v>6.8945889999999999</v>
      </c>
      <c r="G17" s="26">
        <v>29.364262</v>
      </c>
      <c r="H17" s="27">
        <v>3.1760120000000001</v>
      </c>
      <c r="I17" s="26">
        <v>23.083857999999999</v>
      </c>
      <c r="J17" s="27">
        <v>2.9672420000000002</v>
      </c>
      <c r="K17" s="26">
        <v>3.185648</v>
      </c>
      <c r="L17" s="6" t="s">
        <v>17</v>
      </c>
      <c r="M17" s="27">
        <v>1.342608</v>
      </c>
      <c r="N17" s="71"/>
    </row>
    <row r="18" spans="1:14" ht="14.5" customHeight="1" x14ac:dyDescent="0.2">
      <c r="A18" s="18" t="s">
        <v>187</v>
      </c>
      <c r="B18" s="10"/>
      <c r="C18" s="26">
        <v>2.4251752999999998</v>
      </c>
      <c r="D18" s="27">
        <v>4.5901600000000001E-2</v>
      </c>
      <c r="E18" s="26">
        <v>62.60033</v>
      </c>
      <c r="F18" s="27">
        <v>7.9924549999999996</v>
      </c>
      <c r="G18" s="26">
        <v>44.854322000000003</v>
      </c>
      <c r="H18" s="27">
        <v>5.1106379999999998</v>
      </c>
      <c r="I18" s="26">
        <v>38.028117000000002</v>
      </c>
      <c r="J18" s="27">
        <v>4.8320350000000003</v>
      </c>
      <c r="K18" s="26">
        <v>9.1720760000000006</v>
      </c>
      <c r="L18" s="6" t="s">
        <v>17</v>
      </c>
      <c r="M18" s="27">
        <v>2.879273</v>
      </c>
    </row>
    <row r="19" spans="1:14" ht="14.5" customHeight="1" x14ac:dyDescent="0.2">
      <c r="A19" s="42" t="s">
        <v>5</v>
      </c>
      <c r="B19" s="42"/>
      <c r="C19" s="42"/>
      <c r="D19" s="42"/>
      <c r="E19" s="42"/>
      <c r="F19" s="42"/>
      <c r="G19" s="42"/>
      <c r="H19" s="42"/>
      <c r="I19" s="42"/>
      <c r="J19" s="42"/>
      <c r="K19" s="42"/>
      <c r="L19" s="42"/>
      <c r="M19" s="42"/>
    </row>
    <row r="20" spans="1:14" ht="14.5" customHeight="1" x14ac:dyDescent="0.2">
      <c r="A20" s="6" t="s">
        <v>15</v>
      </c>
      <c r="B20" s="6"/>
      <c r="C20" s="6"/>
      <c r="D20" s="6"/>
      <c r="E20" s="26" t="s">
        <v>5</v>
      </c>
      <c r="F20" s="27" t="s">
        <v>5</v>
      </c>
      <c r="G20" s="26" t="s">
        <v>5</v>
      </c>
      <c r="H20" s="27" t="s">
        <v>5</v>
      </c>
      <c r="I20" s="26" t="s">
        <v>5</v>
      </c>
      <c r="J20" s="27" t="s">
        <v>5</v>
      </c>
      <c r="K20" s="26" t="s">
        <v>5</v>
      </c>
      <c r="L20" s="6" t="s">
        <v>0</v>
      </c>
      <c r="M20" s="27" t="s">
        <v>5</v>
      </c>
    </row>
    <row r="21" spans="1:14" ht="14.5" customHeight="1" x14ac:dyDescent="0.2">
      <c r="A21" s="18" t="s">
        <v>191</v>
      </c>
      <c r="B21" s="10"/>
      <c r="C21" s="26">
        <v>12.045776</v>
      </c>
      <c r="D21" s="27">
        <v>0</v>
      </c>
      <c r="E21" s="26">
        <v>64.692109000000002</v>
      </c>
      <c r="F21" s="27">
        <v>5.2411409999999998</v>
      </c>
      <c r="G21" s="26">
        <v>46.079766999999997</v>
      </c>
      <c r="H21" s="27">
        <v>2.810743</v>
      </c>
      <c r="I21" s="26">
        <v>37.229210000000002</v>
      </c>
      <c r="J21" s="27">
        <v>2.5830280000000001</v>
      </c>
      <c r="K21" s="26">
        <v>11.745253</v>
      </c>
      <c r="L21" s="6" t="s">
        <v>0</v>
      </c>
      <c r="M21" s="27">
        <v>2.0303719999999998</v>
      </c>
    </row>
    <row r="22" spans="1:14" ht="14.5" customHeight="1" x14ac:dyDescent="0.2">
      <c r="A22" s="18" t="s">
        <v>192</v>
      </c>
      <c r="B22" s="10"/>
      <c r="C22" s="26">
        <v>17.830483999999998</v>
      </c>
      <c r="D22" s="27">
        <v>0</v>
      </c>
      <c r="E22" s="26">
        <v>64.692610999999999</v>
      </c>
      <c r="F22" s="27">
        <v>4.0501139999999998</v>
      </c>
      <c r="G22" s="26">
        <v>45.800063000000002</v>
      </c>
      <c r="H22" s="27">
        <v>2.1790530000000001</v>
      </c>
      <c r="I22" s="26">
        <v>36.506031</v>
      </c>
      <c r="J22" s="27">
        <v>1.731063</v>
      </c>
      <c r="K22" s="26">
        <v>9.1870999999999992</v>
      </c>
      <c r="L22" s="6" t="s">
        <v>0</v>
      </c>
      <c r="M22" s="27">
        <v>1.0459259999999999</v>
      </c>
    </row>
    <row r="23" spans="1:14" ht="14.5" customHeight="1" x14ac:dyDescent="0.2">
      <c r="A23" s="18" t="s">
        <v>193</v>
      </c>
      <c r="B23" s="10"/>
      <c r="C23" s="26">
        <v>16.194728000000001</v>
      </c>
      <c r="D23" s="27">
        <v>0</v>
      </c>
      <c r="E23" s="26">
        <v>50.396203999999997</v>
      </c>
      <c r="F23" s="27">
        <v>3.8777949999999999</v>
      </c>
      <c r="G23" s="26">
        <v>38.472223999999997</v>
      </c>
      <c r="H23" s="27">
        <v>1.8509409999999999</v>
      </c>
      <c r="I23" s="26">
        <v>31.914196</v>
      </c>
      <c r="J23" s="27">
        <v>1.944161</v>
      </c>
      <c r="K23" s="26">
        <v>7.1008610000000001</v>
      </c>
      <c r="L23" s="6" t="s">
        <v>0</v>
      </c>
      <c r="M23" s="27">
        <v>0.92589100000000002</v>
      </c>
    </row>
    <row r="24" spans="1:14" ht="14.5" customHeight="1" x14ac:dyDescent="0.2">
      <c r="A24" s="18" t="s">
        <v>194</v>
      </c>
      <c r="B24" s="10"/>
      <c r="C24" s="26">
        <v>16.947035</v>
      </c>
      <c r="D24" s="27">
        <v>0</v>
      </c>
      <c r="E24" s="26">
        <v>51.360742999999999</v>
      </c>
      <c r="F24" s="27">
        <v>3.7460650000000002</v>
      </c>
      <c r="G24" s="26">
        <v>38.652757000000001</v>
      </c>
      <c r="H24" s="27">
        <v>1.6957960000000001</v>
      </c>
      <c r="I24" s="26">
        <v>29.754586</v>
      </c>
      <c r="J24" s="27">
        <v>1.6589469999999999</v>
      </c>
      <c r="K24" s="26">
        <v>4.3007619999999998</v>
      </c>
      <c r="L24" s="6" t="s">
        <v>0</v>
      </c>
      <c r="M24" s="27">
        <v>0.68483400000000005</v>
      </c>
    </row>
    <row r="25" spans="1:14" ht="14.5" customHeight="1" x14ac:dyDescent="0.2">
      <c r="A25" s="18" t="s">
        <v>195</v>
      </c>
      <c r="B25" s="10"/>
      <c r="C25" s="26">
        <v>16.908860000000001</v>
      </c>
      <c r="D25" s="27">
        <v>0</v>
      </c>
      <c r="E25" s="26">
        <v>49.384779999999999</v>
      </c>
      <c r="F25" s="27">
        <v>3.7665229999999998</v>
      </c>
      <c r="G25" s="26">
        <v>37.199241999999998</v>
      </c>
      <c r="H25" s="27">
        <v>1.6591929999999999</v>
      </c>
      <c r="I25" s="26">
        <v>31.032136000000001</v>
      </c>
      <c r="J25" s="27">
        <v>1.588856</v>
      </c>
      <c r="K25" s="26">
        <v>4.9526570000000003</v>
      </c>
      <c r="L25" s="6" t="s">
        <v>0</v>
      </c>
      <c r="M25" s="27">
        <v>0.72367599999999999</v>
      </c>
    </row>
    <row r="26" spans="1:14" ht="14.5" customHeight="1" x14ac:dyDescent="0.2">
      <c r="A26" s="18" t="s">
        <v>196</v>
      </c>
      <c r="B26" s="10"/>
      <c r="C26" s="26">
        <v>11.930527</v>
      </c>
      <c r="D26" s="27">
        <v>0</v>
      </c>
      <c r="E26" s="26">
        <v>55.201112999999999</v>
      </c>
      <c r="F26" s="27">
        <v>4.0829930000000001</v>
      </c>
      <c r="G26" s="26">
        <v>38.887590000000003</v>
      </c>
      <c r="H26" s="27">
        <v>1.842347</v>
      </c>
      <c r="I26" s="26">
        <v>34.155172999999998</v>
      </c>
      <c r="J26" s="27">
        <v>1.8351299999999999</v>
      </c>
      <c r="K26" s="26">
        <v>4.4215710000000001</v>
      </c>
      <c r="L26" s="6" t="s">
        <v>0</v>
      </c>
      <c r="M26" s="27">
        <v>0.81816900000000004</v>
      </c>
    </row>
    <row r="27" spans="1:14" ht="14.5" customHeight="1" x14ac:dyDescent="0.2">
      <c r="A27" s="18" t="s">
        <v>197</v>
      </c>
      <c r="B27" s="10"/>
      <c r="C27" s="26">
        <v>8.1425906000000001</v>
      </c>
      <c r="D27" s="27">
        <v>0</v>
      </c>
      <c r="E27" s="26">
        <v>37.021374999999999</v>
      </c>
      <c r="F27" s="27">
        <v>3.732758</v>
      </c>
      <c r="G27" s="26">
        <v>33.545009999999998</v>
      </c>
      <c r="H27" s="27">
        <v>2.2588439999999999</v>
      </c>
      <c r="I27" s="26">
        <v>27.099829</v>
      </c>
      <c r="J27" s="27">
        <v>2.0156079999999998</v>
      </c>
      <c r="K27" s="26">
        <v>3.0598519999999998</v>
      </c>
      <c r="L27" s="6" t="s">
        <v>0</v>
      </c>
      <c r="M27" s="27">
        <v>0.62402599999999997</v>
      </c>
    </row>
    <row r="28" spans="1:14" ht="14.5" customHeight="1" x14ac:dyDescent="0.2">
      <c r="A28" s="42" t="s">
        <v>5</v>
      </c>
      <c r="B28" s="42"/>
      <c r="C28" s="42"/>
      <c r="D28" s="42"/>
      <c r="E28" s="42"/>
      <c r="F28" s="42"/>
      <c r="G28" s="42"/>
      <c r="H28" s="42"/>
      <c r="I28" s="42"/>
      <c r="J28" s="42"/>
      <c r="K28" s="42"/>
      <c r="L28" s="42"/>
      <c r="M28" s="42"/>
    </row>
    <row r="29" spans="1:14" ht="14.5" customHeight="1" x14ac:dyDescent="0.2">
      <c r="A29" s="6" t="s">
        <v>16</v>
      </c>
      <c r="B29" s="6"/>
      <c r="C29" s="6"/>
      <c r="D29" s="6"/>
      <c r="E29" s="26" t="s">
        <v>5</v>
      </c>
      <c r="F29" s="27" t="s">
        <v>5</v>
      </c>
      <c r="G29" s="26" t="s">
        <v>5</v>
      </c>
      <c r="H29" s="27" t="s">
        <v>5</v>
      </c>
      <c r="I29" s="26" t="s">
        <v>5</v>
      </c>
      <c r="J29" s="27" t="s">
        <v>5</v>
      </c>
      <c r="K29" s="26" t="s">
        <v>5</v>
      </c>
      <c r="L29" s="6" t="s">
        <v>0</v>
      </c>
      <c r="M29" s="27" t="s">
        <v>5</v>
      </c>
    </row>
    <row r="30" spans="1:14" ht="14.5" customHeight="1" x14ac:dyDescent="0.2">
      <c r="A30" s="18" t="s">
        <v>198</v>
      </c>
      <c r="B30" s="10"/>
      <c r="C30" s="26">
        <v>3.6767593999999999</v>
      </c>
      <c r="D30" s="27">
        <v>0.1716587</v>
      </c>
      <c r="E30" s="26">
        <v>26.586863000000001</v>
      </c>
      <c r="F30" s="27">
        <v>6.5359309999999997</v>
      </c>
      <c r="G30" s="26">
        <v>23.224193</v>
      </c>
      <c r="H30" s="27">
        <v>3.5655830000000002</v>
      </c>
      <c r="I30" s="26">
        <v>12.207314</v>
      </c>
      <c r="J30" s="27">
        <v>2.6966000000000001</v>
      </c>
      <c r="K30" s="26" t="s">
        <v>18</v>
      </c>
      <c r="L30" s="6" t="s">
        <v>0</v>
      </c>
      <c r="M30" s="27" t="s">
        <v>19</v>
      </c>
    </row>
    <row r="31" spans="1:14" ht="14.5" customHeight="1" x14ac:dyDescent="0.2">
      <c r="A31" s="18" t="s">
        <v>199</v>
      </c>
      <c r="B31" s="10"/>
      <c r="C31" s="26">
        <v>6.6700470000000003</v>
      </c>
      <c r="D31" s="27">
        <v>0.23084379999999999</v>
      </c>
      <c r="E31" s="26">
        <v>35.175158000000003</v>
      </c>
      <c r="F31" s="27">
        <v>5.1742990000000004</v>
      </c>
      <c r="G31" s="26">
        <v>25.988468999999998</v>
      </c>
      <c r="H31" s="27">
        <v>2.7573189999999999</v>
      </c>
      <c r="I31" s="26">
        <v>20.015073000000001</v>
      </c>
      <c r="J31" s="27">
        <v>2.4391319999999999</v>
      </c>
      <c r="K31" s="26">
        <v>4.3908849999999999</v>
      </c>
      <c r="L31" s="6" t="s">
        <v>17</v>
      </c>
      <c r="M31" s="27">
        <v>1.49159</v>
      </c>
    </row>
    <row r="32" spans="1:14" ht="14.5" customHeight="1" x14ac:dyDescent="0.2">
      <c r="A32" s="18" t="s">
        <v>200</v>
      </c>
      <c r="B32" s="10"/>
      <c r="C32" s="26">
        <v>29.354016999999999</v>
      </c>
      <c r="D32" s="27">
        <v>0.40877459999999999</v>
      </c>
      <c r="E32" s="26">
        <v>45.436323999999999</v>
      </c>
      <c r="F32" s="27">
        <v>3.0359069999999999</v>
      </c>
      <c r="G32" s="26">
        <v>31.630182000000001</v>
      </c>
      <c r="H32" s="27">
        <v>1.45356</v>
      </c>
      <c r="I32" s="26">
        <v>24.747267000000001</v>
      </c>
      <c r="J32" s="27">
        <v>1.155467</v>
      </c>
      <c r="K32" s="26">
        <v>3.1051489999999999</v>
      </c>
      <c r="L32" s="6" t="s">
        <v>0</v>
      </c>
      <c r="M32" s="27">
        <v>0.53930100000000003</v>
      </c>
    </row>
    <row r="33" spans="1:13" ht="14.5" customHeight="1" x14ac:dyDescent="0.2">
      <c r="A33" s="18" t="s">
        <v>201</v>
      </c>
      <c r="B33" s="10"/>
      <c r="C33" s="26">
        <v>28.03145</v>
      </c>
      <c r="D33" s="27">
        <v>0.38310830000000001</v>
      </c>
      <c r="E33" s="26">
        <v>60.464680999999999</v>
      </c>
      <c r="F33" s="27">
        <v>2.922202</v>
      </c>
      <c r="G33" s="26">
        <v>44.474601</v>
      </c>
      <c r="H33" s="27">
        <v>1.577949</v>
      </c>
      <c r="I33" s="26">
        <v>37.408056999999999</v>
      </c>
      <c r="J33" s="27">
        <v>1.524972</v>
      </c>
      <c r="K33" s="26">
        <v>7.2579539999999998</v>
      </c>
      <c r="L33" s="6" t="s">
        <v>0</v>
      </c>
      <c r="M33" s="27">
        <v>0.80896400000000002</v>
      </c>
    </row>
    <row r="34" spans="1:13" ht="14.5" customHeight="1" x14ac:dyDescent="0.2">
      <c r="A34" s="18" t="s">
        <v>202</v>
      </c>
      <c r="B34" s="10"/>
      <c r="C34" s="26">
        <v>20.747038</v>
      </c>
      <c r="D34" s="27">
        <v>0.31155909999999998</v>
      </c>
      <c r="E34" s="26">
        <v>65.318562</v>
      </c>
      <c r="F34" s="27">
        <v>3.213822</v>
      </c>
      <c r="G34" s="26">
        <v>47.851104999999997</v>
      </c>
      <c r="H34" s="27">
        <v>1.7469699999999999</v>
      </c>
      <c r="I34" s="26">
        <v>41.872270999999998</v>
      </c>
      <c r="J34" s="27">
        <v>1.6174219999999999</v>
      </c>
      <c r="K34" s="26">
        <v>9.0994820000000001</v>
      </c>
      <c r="L34" s="6" t="s">
        <v>0</v>
      </c>
      <c r="M34" s="27">
        <v>0.93541600000000003</v>
      </c>
    </row>
    <row r="35" spans="1:13" ht="14.5" customHeight="1" thickBot="1" x14ac:dyDescent="0.25">
      <c r="A35" s="19" t="s">
        <v>203</v>
      </c>
      <c r="B35" s="34"/>
      <c r="C35" s="37">
        <v>11.520688</v>
      </c>
      <c r="D35" s="38">
        <v>0.26722079999999998</v>
      </c>
      <c r="E35" s="37">
        <v>65.156458000000001</v>
      </c>
      <c r="F35" s="38">
        <v>3.7973370000000002</v>
      </c>
      <c r="G35" s="37">
        <v>51.203673000000002</v>
      </c>
      <c r="H35" s="38">
        <v>2.2628349999999999</v>
      </c>
      <c r="I35" s="37">
        <v>40.733629999999998</v>
      </c>
      <c r="J35" s="38">
        <v>2.0372469999999998</v>
      </c>
      <c r="K35" s="37">
        <v>12.686723000000001</v>
      </c>
      <c r="L35" s="39" t="s">
        <v>0</v>
      </c>
      <c r="M35" s="38">
        <v>1.299412</v>
      </c>
    </row>
    <row r="36" spans="1:13" ht="14.5" customHeight="1" x14ac:dyDescent="0.2">
      <c r="A36" s="136" t="s">
        <v>273</v>
      </c>
      <c r="B36" s="136"/>
      <c r="C36" s="136"/>
      <c r="D36" s="136"/>
      <c r="E36" s="136"/>
      <c r="F36" s="136"/>
      <c r="G36" s="136"/>
      <c r="H36" s="136"/>
      <c r="I36" s="136"/>
      <c r="J36" s="136"/>
      <c r="K36" s="136"/>
      <c r="L36" s="136"/>
      <c r="M36" s="136"/>
    </row>
    <row r="37" spans="1:13" ht="14.5" customHeight="1" x14ac:dyDescent="0.2">
      <c r="A37" s="137" t="s">
        <v>204</v>
      </c>
      <c r="B37" s="137"/>
      <c r="C37" s="137"/>
      <c r="D37" s="137"/>
      <c r="E37" s="137"/>
      <c r="F37" s="137"/>
      <c r="G37" s="137"/>
      <c r="H37" s="137"/>
      <c r="I37" s="137"/>
      <c r="J37" s="137"/>
      <c r="K37" s="137"/>
      <c r="L37" s="137"/>
      <c r="M37" s="137"/>
    </row>
    <row r="38" spans="1:13" ht="14.5" customHeight="1" x14ac:dyDescent="0.2">
      <c r="A38" s="119" t="s">
        <v>208</v>
      </c>
      <c r="B38" s="119"/>
      <c r="C38" s="119"/>
      <c r="D38" s="119"/>
      <c r="E38" s="119"/>
      <c r="F38" s="119"/>
      <c r="G38" s="119"/>
      <c r="H38" s="119"/>
      <c r="I38" s="119"/>
      <c r="J38" s="119"/>
      <c r="K38" s="119"/>
      <c r="L38" s="119"/>
      <c r="M38" s="119"/>
    </row>
    <row r="39" spans="1:13" ht="14.5" customHeight="1" x14ac:dyDescent="0.2">
      <c r="A39" s="129" t="s">
        <v>293</v>
      </c>
      <c r="B39" s="129"/>
      <c r="C39" s="129"/>
      <c r="D39" s="129"/>
      <c r="E39" s="129"/>
      <c r="F39" s="129"/>
      <c r="G39" s="129"/>
      <c r="H39" s="129"/>
      <c r="I39" s="129"/>
      <c r="J39" s="129"/>
      <c r="K39" s="129"/>
      <c r="L39" s="129"/>
      <c r="M39" s="129"/>
    </row>
    <row r="40" spans="1:13" ht="26" customHeight="1" x14ac:dyDescent="0.2">
      <c r="A40" s="127" t="s">
        <v>294</v>
      </c>
      <c r="B40" s="127"/>
      <c r="C40" s="127"/>
      <c r="D40" s="127"/>
      <c r="E40" s="127"/>
      <c r="F40" s="127"/>
      <c r="G40" s="127"/>
      <c r="H40" s="127"/>
      <c r="I40" s="127"/>
      <c r="J40" s="127"/>
      <c r="K40" s="127"/>
      <c r="L40" s="127"/>
      <c r="M40" s="127"/>
    </row>
    <row r="41" spans="1:13" ht="14.5" customHeight="1" x14ac:dyDescent="0.2">
      <c r="A41" s="129" t="s">
        <v>295</v>
      </c>
      <c r="B41" s="129"/>
      <c r="C41" s="129"/>
      <c r="D41" s="129"/>
      <c r="E41" s="129"/>
      <c r="F41" s="129"/>
      <c r="G41" s="129"/>
      <c r="H41" s="129"/>
      <c r="I41" s="129"/>
      <c r="J41" s="129"/>
      <c r="K41" s="129"/>
      <c r="L41" s="129"/>
      <c r="M41" s="129"/>
    </row>
    <row r="42" spans="1:13" ht="14.5" customHeight="1" x14ac:dyDescent="0.2">
      <c r="A42" s="114" t="s">
        <v>477</v>
      </c>
      <c r="B42" s="114"/>
      <c r="C42" s="114"/>
      <c r="D42" s="114"/>
      <c r="E42" s="114"/>
      <c r="F42" s="114"/>
      <c r="G42" s="114"/>
      <c r="H42" s="114"/>
      <c r="I42" s="114"/>
      <c r="J42" s="114"/>
      <c r="K42" s="114"/>
      <c r="L42" s="114"/>
      <c r="M42" s="114"/>
    </row>
    <row r="43" spans="1:13" ht="14.5" customHeight="1" x14ac:dyDescent="0.2">
      <c r="A43" s="76"/>
      <c r="B43" s="76"/>
      <c r="C43" s="76"/>
      <c r="D43" s="76"/>
      <c r="E43" s="76"/>
      <c r="F43" s="76"/>
      <c r="G43" s="76"/>
      <c r="H43" s="76"/>
      <c r="I43" s="76"/>
      <c r="J43" s="76"/>
      <c r="K43" s="76"/>
      <c r="L43" s="76"/>
      <c r="M43" s="76"/>
    </row>
    <row r="44" spans="1:13" ht="14.5" customHeight="1" x14ac:dyDescent="0.2">
      <c r="A44" s="76"/>
      <c r="B44" s="76"/>
      <c r="C44" s="76"/>
      <c r="D44" s="76"/>
      <c r="E44" s="76"/>
      <c r="F44" s="76"/>
      <c r="G44" s="76"/>
      <c r="H44" s="76"/>
      <c r="I44" s="76"/>
      <c r="J44" s="76"/>
      <c r="K44" s="76"/>
      <c r="L44" s="76"/>
      <c r="M44" s="76"/>
    </row>
    <row r="45" spans="1:13" ht="14.5" customHeight="1" x14ac:dyDescent="0.2">
      <c r="A45" s="76"/>
      <c r="B45" s="76"/>
      <c r="C45" s="76"/>
      <c r="D45" s="76"/>
      <c r="E45" s="76"/>
      <c r="F45" s="76"/>
      <c r="G45" s="76"/>
      <c r="H45" s="76"/>
      <c r="I45" s="76"/>
      <c r="J45" s="76"/>
      <c r="K45" s="76"/>
      <c r="L45" s="76"/>
      <c r="M45" s="76"/>
    </row>
    <row r="46" spans="1:13" ht="14.5" customHeight="1" x14ac:dyDescent="0.2">
      <c r="A46" s="76"/>
      <c r="B46" s="76"/>
      <c r="C46" s="76"/>
      <c r="D46" s="76"/>
      <c r="E46" s="76"/>
      <c r="F46" s="76"/>
      <c r="G46" s="76"/>
      <c r="H46" s="76"/>
      <c r="I46" s="76"/>
      <c r="J46" s="76"/>
      <c r="K46" s="76"/>
      <c r="L46" s="76"/>
      <c r="M46" s="76"/>
    </row>
    <row r="47" spans="1:13" ht="14.5" customHeight="1" x14ac:dyDescent="0.2">
      <c r="A47" s="76"/>
      <c r="B47" s="76"/>
      <c r="C47" s="76"/>
      <c r="D47" s="76"/>
      <c r="E47" s="76"/>
      <c r="F47" s="76"/>
      <c r="G47" s="76"/>
      <c r="H47" s="76"/>
      <c r="I47" s="76"/>
      <c r="J47" s="76"/>
      <c r="K47" s="76"/>
      <c r="L47" s="76"/>
      <c r="M47" s="76"/>
    </row>
  </sheetData>
  <mergeCells count="15">
    <mergeCell ref="A39:M39"/>
    <mergeCell ref="A40:M40"/>
    <mergeCell ref="A41:M41"/>
    <mergeCell ref="A42:M42"/>
    <mergeCell ref="B1:M2"/>
    <mergeCell ref="C4:D5"/>
    <mergeCell ref="A36:M36"/>
    <mergeCell ref="A37:M37"/>
    <mergeCell ref="A38:M38"/>
    <mergeCell ref="G5:H5"/>
    <mergeCell ref="I5:J5"/>
    <mergeCell ref="K5:M5"/>
    <mergeCell ref="E4:M4"/>
    <mergeCell ref="C3:M3"/>
    <mergeCell ref="E5:F5"/>
  </mergeCells>
  <pageMargins left="0.7" right="0.7" top="0.75" bottom="0.75" header="0.3" footer="0.3"/>
  <pageSetup scale="82"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topLeftCell="A4" workbookViewId="0">
      <selection activeCell="A22" sqref="A22:L22"/>
    </sheetView>
  </sheetViews>
  <sheetFormatPr baseColWidth="10" defaultColWidth="8.6640625" defaultRowHeight="14.5" customHeight="1" x14ac:dyDescent="0.2"/>
  <cols>
    <col min="1" max="1" width="10.33203125" style="14" customWidth="1"/>
    <col min="2" max="2" width="51.6640625" style="14" customWidth="1"/>
    <col min="3" max="3" width="10" style="14" bestFit="1" customWidth="1"/>
    <col min="4" max="4" width="5.1640625" style="14" bestFit="1" customWidth="1"/>
    <col min="5" max="5" width="10" style="14" bestFit="1" customWidth="1"/>
    <col min="6" max="6" width="5.1640625" style="14" bestFit="1" customWidth="1"/>
    <col min="7" max="7" width="10" style="14" bestFit="1" customWidth="1"/>
    <col min="8" max="8" width="5.1640625" style="14" bestFit="1" customWidth="1"/>
    <col min="9" max="9" width="10" style="14" bestFit="1" customWidth="1"/>
    <col min="10" max="10" width="5.1640625" style="14" bestFit="1" customWidth="1"/>
    <col min="11" max="11" width="10" style="14" bestFit="1" customWidth="1"/>
    <col min="12" max="12" width="5.1640625" style="14" bestFit="1" customWidth="1"/>
    <col min="13" max="16384" width="8.6640625" style="14"/>
  </cols>
  <sheetData>
    <row r="1" spans="1:12" ht="14.5" customHeight="1" x14ac:dyDescent="0.2">
      <c r="A1" s="43" t="s">
        <v>296</v>
      </c>
      <c r="B1" s="115" t="s">
        <v>468</v>
      </c>
      <c r="C1" s="115"/>
      <c r="D1" s="115"/>
      <c r="E1" s="115"/>
      <c r="F1" s="115"/>
      <c r="G1" s="115"/>
      <c r="H1" s="115"/>
      <c r="I1" s="115"/>
      <c r="J1" s="115"/>
      <c r="K1" s="115"/>
      <c r="L1" s="115"/>
    </row>
    <row r="2" spans="1:12" ht="14.5" customHeight="1" thickBot="1" x14ac:dyDescent="0.25">
      <c r="A2" s="40" t="s">
        <v>0</v>
      </c>
      <c r="B2" s="40"/>
      <c r="C2" s="103" t="s">
        <v>1</v>
      </c>
      <c r="D2" s="103"/>
      <c r="E2" s="103"/>
      <c r="F2" s="103"/>
      <c r="G2" s="103"/>
      <c r="H2" s="103"/>
      <c r="I2" s="103"/>
      <c r="J2" s="103"/>
      <c r="K2" s="103"/>
      <c r="L2" s="103"/>
    </row>
    <row r="3" spans="1:12" ht="40" customHeight="1" x14ac:dyDescent="0.2">
      <c r="A3" s="16" t="s">
        <v>83</v>
      </c>
      <c r="B3" s="41"/>
      <c r="C3" s="105" t="s">
        <v>90</v>
      </c>
      <c r="D3" s="105"/>
      <c r="E3" s="105" t="s">
        <v>20</v>
      </c>
      <c r="F3" s="105"/>
      <c r="G3" s="105" t="s">
        <v>21</v>
      </c>
      <c r="H3" s="105"/>
      <c r="I3" s="105" t="s">
        <v>22</v>
      </c>
      <c r="J3" s="105"/>
      <c r="K3" s="105" t="s">
        <v>23</v>
      </c>
      <c r="L3" s="105"/>
    </row>
    <row r="4" spans="1:12" ht="14.5" customHeight="1" x14ac:dyDescent="0.2">
      <c r="A4" s="18" t="s">
        <v>277</v>
      </c>
      <c r="B4" s="77"/>
      <c r="C4" s="26">
        <v>25.346571999999998</v>
      </c>
      <c r="D4" s="27">
        <v>0.75814300000000001</v>
      </c>
      <c r="E4" s="26">
        <v>70.219076999999999</v>
      </c>
      <c r="F4" s="27">
        <v>1.417575</v>
      </c>
      <c r="G4" s="26">
        <v>14.471659000000001</v>
      </c>
      <c r="H4" s="27">
        <v>1.0291779999999999</v>
      </c>
      <c r="I4" s="26">
        <v>7.5305600000000004</v>
      </c>
      <c r="J4" s="27">
        <v>0.81998400000000005</v>
      </c>
      <c r="K4" s="26">
        <v>7.7787040000000003</v>
      </c>
      <c r="L4" s="27">
        <v>0.88895199999999996</v>
      </c>
    </row>
    <row r="5" spans="1:12" ht="14.5" customHeight="1" x14ac:dyDescent="0.2">
      <c r="A5" s="18" t="s">
        <v>278</v>
      </c>
      <c r="B5" s="77"/>
      <c r="C5" s="26">
        <v>10.919964999999999</v>
      </c>
      <c r="D5" s="27">
        <v>0.48580600000000002</v>
      </c>
      <c r="E5" s="26">
        <v>46.568703999999997</v>
      </c>
      <c r="F5" s="27">
        <v>2.5079950000000002</v>
      </c>
      <c r="G5" s="26">
        <v>23.205020000000001</v>
      </c>
      <c r="H5" s="27">
        <v>1.9955259999999999</v>
      </c>
      <c r="I5" s="26">
        <v>15.755675</v>
      </c>
      <c r="J5" s="27">
        <v>1.7988010000000001</v>
      </c>
      <c r="K5" s="26">
        <v>14.470601</v>
      </c>
      <c r="L5" s="27">
        <v>1.492496</v>
      </c>
    </row>
    <row r="6" spans="1:12" ht="14.5" customHeight="1" x14ac:dyDescent="0.2">
      <c r="A6" s="18" t="s">
        <v>279</v>
      </c>
      <c r="B6" s="77"/>
      <c r="C6" s="26">
        <v>3.2570220000000001</v>
      </c>
      <c r="D6" s="27">
        <v>0.32725799999999999</v>
      </c>
      <c r="E6" s="26">
        <v>37.457217999999997</v>
      </c>
      <c r="F6" s="27">
        <v>4.8329769999999996</v>
      </c>
      <c r="G6" s="26">
        <v>22.140315999999999</v>
      </c>
      <c r="H6" s="27">
        <v>4.05443</v>
      </c>
      <c r="I6" s="26">
        <v>16.511921999999998</v>
      </c>
      <c r="J6" s="27">
        <v>3.5324369999999998</v>
      </c>
      <c r="K6" s="26">
        <v>23.890543999999998</v>
      </c>
      <c r="L6" s="27">
        <v>3.7116090000000002</v>
      </c>
    </row>
    <row r="7" spans="1:12" ht="14.5" customHeight="1" x14ac:dyDescent="0.2">
      <c r="A7" s="18" t="s">
        <v>297</v>
      </c>
      <c r="B7" s="77"/>
      <c r="C7" s="26">
        <v>2.1149819999999999</v>
      </c>
      <c r="D7" s="27">
        <v>0.248941</v>
      </c>
      <c r="E7" s="26">
        <v>48.526769000000002</v>
      </c>
      <c r="F7" s="27">
        <v>5.6735069999999999</v>
      </c>
      <c r="G7" s="26">
        <v>25.519248000000001</v>
      </c>
      <c r="H7" s="27">
        <v>5.0234870000000003</v>
      </c>
      <c r="I7" s="26">
        <v>13.989259000000001</v>
      </c>
      <c r="J7" s="27">
        <v>3.7843689999999999</v>
      </c>
      <c r="K7" s="26">
        <v>11.964724</v>
      </c>
      <c r="L7" s="27">
        <v>3.3922940000000001</v>
      </c>
    </row>
    <row r="8" spans="1:12" ht="14.5" customHeight="1" x14ac:dyDescent="0.2">
      <c r="A8" s="18" t="s">
        <v>117</v>
      </c>
      <c r="B8" s="77"/>
      <c r="C8" s="26">
        <v>23.619903000000001</v>
      </c>
      <c r="D8" s="27">
        <v>0.70136699999999996</v>
      </c>
      <c r="E8" s="26">
        <v>22.558347000000001</v>
      </c>
      <c r="F8" s="27">
        <v>1.3271569999999999</v>
      </c>
      <c r="G8" s="26">
        <v>21.808706000000001</v>
      </c>
      <c r="H8" s="27">
        <v>1.545749</v>
      </c>
      <c r="I8" s="26">
        <v>21.989796999999999</v>
      </c>
      <c r="J8" s="27">
        <v>1.2401500000000001</v>
      </c>
      <c r="K8" s="26">
        <v>33.643149000000001</v>
      </c>
      <c r="L8" s="27">
        <v>1.5949070000000001</v>
      </c>
    </row>
    <row r="9" spans="1:12" ht="14.5" customHeight="1" x14ac:dyDescent="0.2">
      <c r="A9" s="18" t="s">
        <v>281</v>
      </c>
      <c r="B9" s="77"/>
      <c r="C9" s="26">
        <v>2.3325520000000002</v>
      </c>
      <c r="D9" s="27">
        <v>0.273312</v>
      </c>
      <c r="E9" s="26">
        <v>20.840907999999999</v>
      </c>
      <c r="F9" s="27">
        <v>4.5701580000000002</v>
      </c>
      <c r="G9" s="26">
        <v>23.028545999999999</v>
      </c>
      <c r="H9" s="27">
        <v>4.536009</v>
      </c>
      <c r="I9" s="26">
        <v>12.414489</v>
      </c>
      <c r="J9" s="27">
        <v>3.4735689999999999</v>
      </c>
      <c r="K9" s="26">
        <v>43.716056999999999</v>
      </c>
      <c r="L9" s="27">
        <v>5.694585</v>
      </c>
    </row>
    <row r="10" spans="1:12" ht="14.5" customHeight="1" x14ac:dyDescent="0.2">
      <c r="A10" s="18" t="s">
        <v>282</v>
      </c>
      <c r="B10" s="77"/>
      <c r="C10" s="26">
        <v>13.369761</v>
      </c>
      <c r="D10" s="27">
        <v>0.50949599999999995</v>
      </c>
      <c r="E10" s="26">
        <v>22.472149000000002</v>
      </c>
      <c r="F10" s="27">
        <v>1.7871189999999999</v>
      </c>
      <c r="G10" s="26">
        <v>26.892033000000001</v>
      </c>
      <c r="H10" s="27">
        <v>1.8460510000000001</v>
      </c>
      <c r="I10" s="26">
        <v>20.865734</v>
      </c>
      <c r="J10" s="27">
        <v>1.6404069999999999</v>
      </c>
      <c r="K10" s="26">
        <v>29.770084000000001</v>
      </c>
      <c r="L10" s="27">
        <v>2.0416080000000001</v>
      </c>
    </row>
    <row r="11" spans="1:12" ht="14.5" customHeight="1" x14ac:dyDescent="0.2">
      <c r="A11" s="18" t="s">
        <v>283</v>
      </c>
      <c r="B11" s="77"/>
      <c r="C11" s="26">
        <v>13.81161</v>
      </c>
      <c r="D11" s="27">
        <v>0.48826700000000001</v>
      </c>
      <c r="E11" s="26">
        <v>45.242759999999997</v>
      </c>
      <c r="F11" s="27">
        <v>2.1854170000000002</v>
      </c>
      <c r="G11" s="26">
        <v>27.062722000000001</v>
      </c>
      <c r="H11" s="27">
        <v>2.0062570000000002</v>
      </c>
      <c r="I11" s="26">
        <v>14.884014000000001</v>
      </c>
      <c r="J11" s="27">
        <v>1.539541</v>
      </c>
      <c r="K11" s="26">
        <v>12.810504</v>
      </c>
      <c r="L11" s="27">
        <v>1.4715990000000001</v>
      </c>
    </row>
    <row r="12" spans="1:12" ht="14.5" customHeight="1" x14ac:dyDescent="0.2">
      <c r="A12" s="18" t="s">
        <v>284</v>
      </c>
      <c r="B12" s="77"/>
      <c r="C12" s="26">
        <v>9.9485449999999993</v>
      </c>
      <c r="D12" s="27">
        <v>0.45516000000000001</v>
      </c>
      <c r="E12" s="26">
        <v>38.541423999999999</v>
      </c>
      <c r="F12" s="27">
        <v>2.3298779999999999</v>
      </c>
      <c r="G12" s="26">
        <v>27.307974000000002</v>
      </c>
      <c r="H12" s="27">
        <v>2.0452780000000002</v>
      </c>
      <c r="I12" s="26">
        <v>19.661246999999999</v>
      </c>
      <c r="J12" s="27">
        <v>2.0684930000000001</v>
      </c>
      <c r="K12" s="26">
        <v>14.489355</v>
      </c>
      <c r="L12" s="27">
        <v>1.5951109999999999</v>
      </c>
    </row>
    <row r="13" spans="1:12" ht="14.5" customHeight="1" x14ac:dyDescent="0.2">
      <c r="A13" s="18" t="s">
        <v>285</v>
      </c>
      <c r="B13" s="77"/>
      <c r="C13" s="26">
        <v>5.1855840000000004</v>
      </c>
      <c r="D13" s="27">
        <v>0.35790499999999997</v>
      </c>
      <c r="E13" s="26">
        <v>22.928100000000001</v>
      </c>
      <c r="F13" s="27">
        <v>2.879572</v>
      </c>
      <c r="G13" s="26">
        <v>29.200858</v>
      </c>
      <c r="H13" s="27">
        <v>3.1689660000000002</v>
      </c>
      <c r="I13" s="26">
        <v>19.899122999999999</v>
      </c>
      <c r="J13" s="27">
        <v>2.942294</v>
      </c>
      <c r="K13" s="26">
        <v>27.971919</v>
      </c>
      <c r="L13" s="27">
        <v>3.1755010000000001</v>
      </c>
    </row>
    <row r="14" spans="1:12" ht="14.5" customHeight="1" x14ac:dyDescent="0.2">
      <c r="A14" s="18" t="s">
        <v>286</v>
      </c>
      <c r="B14" s="77"/>
      <c r="C14" s="26">
        <v>2.9912049999999999</v>
      </c>
      <c r="D14" s="27">
        <v>0.284887</v>
      </c>
      <c r="E14" s="26">
        <v>32.194256000000003</v>
      </c>
      <c r="F14" s="27">
        <v>3.867737</v>
      </c>
      <c r="G14" s="26">
        <v>28.753627999999999</v>
      </c>
      <c r="H14" s="27">
        <v>4.0965910000000001</v>
      </c>
      <c r="I14" s="26">
        <v>13.955897</v>
      </c>
      <c r="J14" s="27">
        <v>2.8786</v>
      </c>
      <c r="K14" s="26">
        <v>25.096219999999999</v>
      </c>
      <c r="L14" s="27">
        <v>3.951362</v>
      </c>
    </row>
    <row r="15" spans="1:12" ht="14.5" customHeight="1" x14ac:dyDescent="0.2">
      <c r="A15" s="18" t="s">
        <v>161</v>
      </c>
      <c r="B15" s="77"/>
      <c r="C15" s="26">
        <v>4.1350879999999997</v>
      </c>
      <c r="D15" s="27">
        <v>0.28767199999999998</v>
      </c>
      <c r="E15" s="26">
        <v>9.7891840000000006</v>
      </c>
      <c r="F15" s="27">
        <v>2.0911970000000002</v>
      </c>
      <c r="G15" s="26">
        <v>27.248898000000001</v>
      </c>
      <c r="H15" s="27">
        <v>3.769225</v>
      </c>
      <c r="I15" s="26">
        <v>22.286594999999998</v>
      </c>
      <c r="J15" s="27">
        <v>3.1711119999999999</v>
      </c>
      <c r="K15" s="26">
        <v>40.675322999999999</v>
      </c>
      <c r="L15" s="27">
        <v>3.5852149999999998</v>
      </c>
    </row>
    <row r="16" spans="1:12" ht="14.5" customHeight="1" x14ac:dyDescent="0.2">
      <c r="A16" s="18" t="s">
        <v>162</v>
      </c>
      <c r="B16" s="77"/>
      <c r="C16" s="26">
        <v>6.5850850000000003</v>
      </c>
      <c r="D16" s="27">
        <v>0.39211699999999999</v>
      </c>
      <c r="E16" s="26">
        <v>20.609902000000002</v>
      </c>
      <c r="F16" s="27">
        <v>2.4043169999999998</v>
      </c>
      <c r="G16" s="26">
        <v>24.987352000000001</v>
      </c>
      <c r="H16" s="27">
        <v>2.4763380000000002</v>
      </c>
      <c r="I16" s="26">
        <v>22.951913000000001</v>
      </c>
      <c r="J16" s="27">
        <v>2.4590290000000001</v>
      </c>
      <c r="K16" s="26">
        <v>31.450832999999999</v>
      </c>
      <c r="L16" s="27">
        <v>2.6610689999999999</v>
      </c>
    </row>
    <row r="17" spans="1:12" ht="14.5" customHeight="1" x14ac:dyDescent="0.2">
      <c r="A17" s="18" t="s">
        <v>163</v>
      </c>
      <c r="B17" s="77"/>
      <c r="C17" s="26">
        <v>11.705456999999999</v>
      </c>
      <c r="D17" s="27">
        <v>0.46063999999999999</v>
      </c>
      <c r="E17" s="26">
        <v>26.213341</v>
      </c>
      <c r="F17" s="27">
        <v>1.810163</v>
      </c>
      <c r="G17" s="26">
        <v>28.584969999999998</v>
      </c>
      <c r="H17" s="27">
        <v>2.1404740000000002</v>
      </c>
      <c r="I17" s="26">
        <v>23.081548999999999</v>
      </c>
      <c r="J17" s="27">
        <v>1.7711129999999999</v>
      </c>
      <c r="K17" s="26">
        <v>22.120139999999999</v>
      </c>
      <c r="L17" s="27">
        <v>1.849067</v>
      </c>
    </row>
    <row r="18" spans="1:12" ht="14.5" customHeight="1" x14ac:dyDescent="0.2">
      <c r="A18" s="18" t="s">
        <v>164</v>
      </c>
      <c r="B18" s="77"/>
      <c r="C18" s="26">
        <v>6.74003</v>
      </c>
      <c r="D18" s="27">
        <v>0.39811099999999999</v>
      </c>
      <c r="E18" s="26">
        <v>13.954863</v>
      </c>
      <c r="F18" s="27">
        <v>2.2322220000000002</v>
      </c>
      <c r="G18" s="26">
        <v>28.401485000000001</v>
      </c>
      <c r="H18" s="27">
        <v>2.9317549999999999</v>
      </c>
      <c r="I18" s="26">
        <v>20.554718000000001</v>
      </c>
      <c r="J18" s="27">
        <v>2.3089080000000002</v>
      </c>
      <c r="K18" s="26">
        <v>37.088934000000002</v>
      </c>
      <c r="L18" s="27">
        <v>2.8154840000000001</v>
      </c>
    </row>
    <row r="19" spans="1:12" ht="14.5" customHeight="1" thickBot="1" x14ac:dyDescent="0.25">
      <c r="A19" s="52" t="s">
        <v>89</v>
      </c>
      <c r="B19" s="39"/>
      <c r="C19" s="37">
        <v>6.5457289999999997</v>
      </c>
      <c r="D19" s="38">
        <v>0.39055499999999999</v>
      </c>
      <c r="E19" s="37">
        <v>34.286648999999997</v>
      </c>
      <c r="F19" s="38">
        <v>2.9545659999999998</v>
      </c>
      <c r="G19" s="37">
        <v>23.701703999999999</v>
      </c>
      <c r="H19" s="38">
        <v>2.742445</v>
      </c>
      <c r="I19" s="37">
        <v>24.056642</v>
      </c>
      <c r="J19" s="38">
        <v>2.553801</v>
      </c>
      <c r="K19" s="37">
        <v>17.955003999999999</v>
      </c>
      <c r="L19" s="38">
        <v>2.413484</v>
      </c>
    </row>
    <row r="20" spans="1:12" ht="14.5" customHeight="1" x14ac:dyDescent="0.2">
      <c r="A20" s="140" t="s">
        <v>287</v>
      </c>
      <c r="B20" s="140"/>
      <c r="C20" s="140"/>
      <c r="D20" s="140"/>
      <c r="E20" s="140"/>
      <c r="F20" s="140"/>
      <c r="G20" s="140"/>
      <c r="H20" s="140"/>
      <c r="I20" s="140"/>
      <c r="J20" s="140"/>
      <c r="K20" s="140"/>
      <c r="L20" s="140"/>
    </row>
    <row r="21" spans="1:12" ht="14.5" customHeight="1" x14ac:dyDescent="0.2">
      <c r="A21" s="114" t="s">
        <v>78</v>
      </c>
      <c r="B21" s="114"/>
      <c r="C21" s="114"/>
      <c r="D21" s="114"/>
      <c r="E21" s="114"/>
      <c r="F21" s="114"/>
      <c r="G21" s="114"/>
      <c r="H21" s="114"/>
      <c r="I21" s="114"/>
      <c r="J21" s="114"/>
      <c r="K21" s="114"/>
      <c r="L21" s="114"/>
    </row>
    <row r="22" spans="1:12" ht="14.5" customHeight="1" x14ac:dyDescent="0.2">
      <c r="A22" s="114" t="s">
        <v>477</v>
      </c>
      <c r="B22" s="114"/>
      <c r="C22" s="114"/>
      <c r="D22" s="114"/>
      <c r="E22" s="114"/>
      <c r="F22" s="114"/>
      <c r="G22" s="114"/>
      <c r="H22" s="114"/>
      <c r="I22" s="114"/>
      <c r="J22" s="114"/>
      <c r="K22" s="114"/>
      <c r="L22" s="114"/>
    </row>
  </sheetData>
  <mergeCells count="10">
    <mergeCell ref="C2:L2"/>
    <mergeCell ref="B1:L1"/>
    <mergeCell ref="A20:L20"/>
    <mergeCell ref="A21:L21"/>
    <mergeCell ref="A22:L22"/>
    <mergeCell ref="C3:D3"/>
    <mergeCell ref="E3:F3"/>
    <mergeCell ref="G3:H3"/>
    <mergeCell ref="I3:J3"/>
    <mergeCell ref="K3:L3"/>
  </mergeCells>
  <pageMargins left="0.7" right="0.7" top="0.75" bottom="0.75" header="0.3" footer="0.3"/>
  <pageSetup scale="6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election activeCell="B1" sqref="B1:F3"/>
    </sheetView>
  </sheetViews>
  <sheetFormatPr baseColWidth="10" defaultColWidth="8.6640625" defaultRowHeight="14" x14ac:dyDescent="0.2"/>
  <cols>
    <col min="1" max="1" width="9.1640625" style="14" customWidth="1"/>
    <col min="2" max="2" width="24.5" style="14" customWidth="1"/>
    <col min="3" max="3" width="8.5" style="14" customWidth="1"/>
    <col min="4" max="4" width="5.1640625" style="14" bestFit="1" customWidth="1"/>
    <col min="5" max="5" width="8.5" style="14" customWidth="1"/>
    <col min="6" max="6" width="5.1640625" style="14" bestFit="1" customWidth="1"/>
    <col min="7" max="16384" width="8.6640625" style="14"/>
  </cols>
  <sheetData>
    <row r="1" spans="1:6" ht="14" customHeight="1" x14ac:dyDescent="0.2">
      <c r="A1" s="12" t="s">
        <v>168</v>
      </c>
      <c r="B1" s="104" t="s">
        <v>461</v>
      </c>
      <c r="C1" s="104"/>
      <c r="D1" s="104"/>
      <c r="E1" s="104"/>
      <c r="F1" s="104"/>
    </row>
    <row r="2" spans="1:6" ht="14" customHeight="1" x14ac:dyDescent="0.2">
      <c r="A2" s="12"/>
      <c r="B2" s="104"/>
      <c r="C2" s="104"/>
      <c r="D2" s="104"/>
      <c r="E2" s="104"/>
      <c r="F2" s="104"/>
    </row>
    <row r="3" spans="1:6" ht="14" customHeight="1" x14ac:dyDescent="0.2">
      <c r="A3" s="13"/>
      <c r="B3" s="104"/>
      <c r="C3" s="104"/>
      <c r="D3" s="104"/>
      <c r="E3" s="104"/>
      <c r="F3" s="104"/>
    </row>
    <row r="4" spans="1:6" ht="14" customHeight="1" thickBot="1" x14ac:dyDescent="0.25">
      <c r="A4" s="15" t="s">
        <v>0</v>
      </c>
      <c r="B4" s="15"/>
      <c r="C4" s="103" t="s">
        <v>1</v>
      </c>
      <c r="D4" s="103"/>
      <c r="E4" s="103"/>
      <c r="F4" s="103"/>
    </row>
    <row r="5" spans="1:6" ht="24.5" customHeight="1" x14ac:dyDescent="0.2">
      <c r="A5" s="16" t="s">
        <v>2</v>
      </c>
      <c r="B5" s="17"/>
      <c r="C5" s="105" t="s">
        <v>3</v>
      </c>
      <c r="D5" s="105"/>
      <c r="E5" s="105" t="s">
        <v>4</v>
      </c>
      <c r="F5" s="105"/>
    </row>
    <row r="6" spans="1:6" ht="15" customHeight="1" x14ac:dyDescent="0.2">
      <c r="A6" s="4" t="s">
        <v>5</v>
      </c>
      <c r="B6" s="5"/>
      <c r="C6" s="5"/>
      <c r="D6" s="5"/>
      <c r="E6" s="5"/>
      <c r="F6" s="5"/>
    </row>
    <row r="7" spans="1:6" ht="15" customHeight="1" x14ac:dyDescent="0.2">
      <c r="A7" s="6" t="s">
        <v>6</v>
      </c>
      <c r="B7" s="7"/>
      <c r="C7" s="8">
        <v>54.340673000000002</v>
      </c>
      <c r="D7" s="9">
        <v>0.76210199999999995</v>
      </c>
      <c r="E7" s="8">
        <v>45.659326999999998</v>
      </c>
      <c r="F7" s="9">
        <v>0.76210199999999995</v>
      </c>
    </row>
    <row r="8" spans="1:6" ht="15" customHeight="1" x14ac:dyDescent="0.2">
      <c r="A8" s="18" t="s">
        <v>177</v>
      </c>
      <c r="B8" s="11"/>
    </row>
    <row r="9" spans="1:6" ht="15" customHeight="1" x14ac:dyDescent="0.2">
      <c r="A9" s="23" t="s">
        <v>178</v>
      </c>
      <c r="B9" s="11"/>
      <c r="C9" s="8"/>
      <c r="D9" s="9"/>
      <c r="E9" s="8"/>
      <c r="F9" s="9"/>
    </row>
    <row r="10" spans="1:6" ht="15" customHeight="1" x14ac:dyDescent="0.2">
      <c r="A10" s="23" t="s">
        <v>179</v>
      </c>
      <c r="B10" s="11"/>
      <c r="C10" s="8">
        <v>40.316191000000003</v>
      </c>
      <c r="D10" s="9">
        <v>0.70948699999999998</v>
      </c>
      <c r="E10" s="8">
        <v>59.683808999999997</v>
      </c>
      <c r="F10" s="9">
        <v>0.70948699999999998</v>
      </c>
    </row>
    <row r="11" spans="1:6" ht="15" customHeight="1" x14ac:dyDescent="0.2">
      <c r="A11" s="18" t="s">
        <v>180</v>
      </c>
      <c r="B11" s="11"/>
    </row>
    <row r="12" spans="1:6" ht="15" customHeight="1" x14ac:dyDescent="0.2">
      <c r="A12" s="23" t="s">
        <v>181</v>
      </c>
      <c r="B12" s="11"/>
      <c r="C12" s="8">
        <v>22.735654</v>
      </c>
      <c r="D12" s="9">
        <v>0.59750899999999996</v>
      </c>
      <c r="E12" s="8">
        <v>77.264346000000003</v>
      </c>
      <c r="F12" s="9">
        <v>0.59750899999999996</v>
      </c>
    </row>
    <row r="13" spans="1:6" ht="15" customHeight="1" x14ac:dyDescent="0.2">
      <c r="A13" s="18" t="s">
        <v>169</v>
      </c>
      <c r="B13" s="11"/>
      <c r="C13" s="8">
        <v>41.961686999999998</v>
      </c>
      <c r="D13" s="9">
        <v>0.75691600000000003</v>
      </c>
      <c r="E13" s="8">
        <v>58.038313000000002</v>
      </c>
      <c r="F13" s="9">
        <v>0.75691600000000003</v>
      </c>
    </row>
    <row r="14" spans="1:6" ht="15" customHeight="1" x14ac:dyDescent="0.2">
      <c r="A14" s="18" t="s">
        <v>170</v>
      </c>
      <c r="B14" s="11"/>
      <c r="C14" s="8">
        <v>23.831291</v>
      </c>
      <c r="D14" s="9">
        <v>0.56717399999999996</v>
      </c>
      <c r="E14" s="8">
        <v>76.168709000000007</v>
      </c>
      <c r="F14" s="9">
        <v>0.56717399999999996</v>
      </c>
    </row>
    <row r="15" spans="1:6" ht="15" customHeight="1" x14ac:dyDescent="0.2">
      <c r="A15" s="18" t="s">
        <v>171</v>
      </c>
      <c r="B15" s="11"/>
      <c r="C15" s="8">
        <v>15.277380000000001</v>
      </c>
      <c r="D15" s="9">
        <v>0.52261000000000002</v>
      </c>
      <c r="E15" s="8">
        <v>84.722620000000006</v>
      </c>
      <c r="F15" s="9">
        <v>0.52261000000000002</v>
      </c>
    </row>
    <row r="16" spans="1:6" ht="15" customHeight="1" x14ac:dyDescent="0.2">
      <c r="A16" s="18" t="s">
        <v>172</v>
      </c>
      <c r="B16" s="11"/>
      <c r="C16" s="8">
        <v>6.0264740000000003</v>
      </c>
      <c r="D16" s="9">
        <v>0.324125</v>
      </c>
      <c r="E16" s="8">
        <v>93.973526000000007</v>
      </c>
      <c r="F16" s="9">
        <v>0.324125</v>
      </c>
    </row>
    <row r="17" spans="1:6" ht="15" customHeight="1" thickBot="1" x14ac:dyDescent="0.25">
      <c r="A17" s="19" t="s">
        <v>173</v>
      </c>
      <c r="B17" s="20"/>
      <c r="C17" s="21">
        <v>10.561032000000001</v>
      </c>
      <c r="D17" s="22">
        <v>0.42218600000000001</v>
      </c>
      <c r="E17" s="21">
        <v>89.438968000000003</v>
      </c>
      <c r="F17" s="22">
        <v>0.42218600000000001</v>
      </c>
    </row>
    <row r="18" spans="1:6" ht="14" customHeight="1" x14ac:dyDescent="0.2">
      <c r="A18" s="106" t="s">
        <v>174</v>
      </c>
      <c r="B18" s="106"/>
      <c r="C18" s="106"/>
      <c r="D18" s="106"/>
      <c r="E18" s="106"/>
      <c r="F18" s="106"/>
    </row>
    <row r="19" spans="1:6" ht="38" customHeight="1" x14ac:dyDescent="0.2">
      <c r="A19" s="101" t="s">
        <v>175</v>
      </c>
      <c r="B19" s="101"/>
      <c r="C19" s="101"/>
      <c r="D19" s="101"/>
      <c r="E19" s="101"/>
      <c r="F19" s="101"/>
    </row>
    <row r="20" spans="1:6" ht="25.5" customHeight="1" x14ac:dyDescent="0.2">
      <c r="A20" s="101" t="s">
        <v>176</v>
      </c>
      <c r="B20" s="101"/>
      <c r="C20" s="101"/>
      <c r="D20" s="101"/>
      <c r="E20" s="101"/>
      <c r="F20" s="101"/>
    </row>
    <row r="21" spans="1:6" ht="24" customHeight="1" x14ac:dyDescent="0.2">
      <c r="A21" s="102" t="s">
        <v>7</v>
      </c>
      <c r="B21" s="102"/>
      <c r="C21" s="102"/>
      <c r="D21" s="102"/>
      <c r="E21" s="102"/>
      <c r="F21" s="102"/>
    </row>
    <row r="22" spans="1:6" ht="14" customHeight="1" x14ac:dyDescent="0.2"/>
  </sheetData>
  <mergeCells count="8">
    <mergeCell ref="A20:F20"/>
    <mergeCell ref="A21:F21"/>
    <mergeCell ref="C4:F4"/>
    <mergeCell ref="B1:F3"/>
    <mergeCell ref="C5:D5"/>
    <mergeCell ref="E5:F5"/>
    <mergeCell ref="A18:F18"/>
    <mergeCell ref="A19:F19"/>
  </mergeCells>
  <pageMargins left="0.7" right="0.7" top="0.75" bottom="0.75" header="0.3" footer="0.3"/>
  <pageSetup scale="97"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election activeCell="A13" sqref="A13:F13"/>
    </sheetView>
  </sheetViews>
  <sheetFormatPr baseColWidth="10" defaultColWidth="8.6640625" defaultRowHeight="14.5" customHeight="1" x14ac:dyDescent="0.2"/>
  <cols>
    <col min="1" max="1" width="10.33203125" style="14" customWidth="1"/>
    <col min="2" max="2" width="26.1640625" style="14" customWidth="1"/>
    <col min="3" max="3" width="10" style="14" bestFit="1" customWidth="1"/>
    <col min="4" max="4" width="5.1640625" style="14" bestFit="1" customWidth="1"/>
    <col min="5" max="5" width="10" style="14" bestFit="1" customWidth="1"/>
    <col min="6" max="6" width="5.1640625" style="14" bestFit="1" customWidth="1"/>
    <col min="7" max="16384" width="8.6640625" style="14"/>
  </cols>
  <sheetData>
    <row r="1" spans="1:6" ht="14.5" customHeight="1" x14ac:dyDescent="0.2">
      <c r="A1" s="43" t="s">
        <v>298</v>
      </c>
      <c r="B1" s="116" t="s">
        <v>367</v>
      </c>
      <c r="C1" s="116"/>
      <c r="D1" s="116"/>
      <c r="E1" s="116"/>
      <c r="F1" s="116"/>
    </row>
    <row r="2" spans="1:6" ht="14.5" customHeight="1" x14ac:dyDescent="0.2">
      <c r="A2" s="43"/>
      <c r="B2" s="116"/>
      <c r="C2" s="116"/>
      <c r="D2" s="116"/>
      <c r="E2" s="116"/>
      <c r="F2" s="116"/>
    </row>
    <row r="3" spans="1:6" ht="14.5" customHeight="1" x14ac:dyDescent="0.2">
      <c r="B3" s="116"/>
      <c r="C3" s="116"/>
      <c r="D3" s="116"/>
      <c r="E3" s="116"/>
      <c r="F3" s="116"/>
    </row>
    <row r="4" spans="1:6" ht="14.5" customHeight="1" thickBot="1" x14ac:dyDescent="0.25">
      <c r="A4" s="40" t="s">
        <v>0</v>
      </c>
      <c r="B4" s="40"/>
      <c r="C4" s="103" t="s">
        <v>1</v>
      </c>
      <c r="D4" s="103"/>
      <c r="E4" s="103"/>
      <c r="F4" s="103"/>
    </row>
    <row r="5" spans="1:6" ht="40.5" customHeight="1" x14ac:dyDescent="0.2">
      <c r="A5" s="16" t="s">
        <v>133</v>
      </c>
      <c r="B5" s="41"/>
      <c r="C5" s="105" t="s">
        <v>145</v>
      </c>
      <c r="D5" s="105"/>
      <c r="E5" s="105" t="s">
        <v>146</v>
      </c>
      <c r="F5" s="105"/>
    </row>
    <row r="6" spans="1:6" ht="14.5" customHeight="1" x14ac:dyDescent="0.2">
      <c r="A6" s="51" t="s">
        <v>138</v>
      </c>
      <c r="B6" s="6"/>
      <c r="C6" s="26">
        <v>40.135218999999999</v>
      </c>
      <c r="D6" s="27">
        <v>1.235053</v>
      </c>
      <c r="E6" s="26">
        <v>59.864781000000001</v>
      </c>
      <c r="F6" s="27">
        <v>1.235053</v>
      </c>
    </row>
    <row r="7" spans="1:6" ht="14.5" customHeight="1" x14ac:dyDescent="0.2">
      <c r="A7" s="51" t="s">
        <v>139</v>
      </c>
      <c r="B7" s="6"/>
      <c r="C7" s="26">
        <v>12.560867</v>
      </c>
      <c r="D7" s="27">
        <v>0.949596</v>
      </c>
      <c r="E7" s="26">
        <v>87.439132999999998</v>
      </c>
      <c r="F7" s="27">
        <v>0.949596</v>
      </c>
    </row>
    <row r="8" spans="1:6" ht="14.5" customHeight="1" x14ac:dyDescent="0.2">
      <c r="A8" s="51" t="s">
        <v>140</v>
      </c>
      <c r="B8" s="6"/>
      <c r="C8" s="26">
        <v>24.336922000000001</v>
      </c>
      <c r="D8" s="27">
        <v>1.0203930000000001</v>
      </c>
      <c r="E8" s="26">
        <v>75.663077999999999</v>
      </c>
      <c r="F8" s="27">
        <v>1.0203930000000001</v>
      </c>
    </row>
    <row r="9" spans="1:6" ht="14.5" customHeight="1" x14ac:dyDescent="0.2">
      <c r="A9" s="51" t="s">
        <v>142</v>
      </c>
      <c r="B9" s="6"/>
      <c r="C9" s="26">
        <v>15.819934999999999</v>
      </c>
      <c r="D9" s="27">
        <v>0.94665900000000003</v>
      </c>
      <c r="E9" s="26">
        <v>84.180064999999999</v>
      </c>
      <c r="F9" s="27">
        <v>0.94665900000000003</v>
      </c>
    </row>
    <row r="10" spans="1:6" ht="14.5" customHeight="1" x14ac:dyDescent="0.2">
      <c r="A10" s="51" t="s">
        <v>147</v>
      </c>
      <c r="B10" s="6"/>
      <c r="C10" s="26">
        <v>13.484953000000001</v>
      </c>
      <c r="D10" s="27">
        <v>0.969364</v>
      </c>
      <c r="E10" s="26">
        <v>86.515046999999996</v>
      </c>
      <c r="F10" s="27">
        <v>0.969364</v>
      </c>
    </row>
    <row r="11" spans="1:6" ht="14.5" customHeight="1" x14ac:dyDescent="0.2">
      <c r="A11" s="51" t="s">
        <v>148</v>
      </c>
      <c r="B11" s="6"/>
      <c r="C11" s="26">
        <v>63.148235999999997</v>
      </c>
      <c r="D11" s="27">
        <v>1.200037</v>
      </c>
      <c r="E11" s="26">
        <v>36.851764000000003</v>
      </c>
      <c r="F11" s="27">
        <v>1.200037</v>
      </c>
    </row>
    <row r="12" spans="1:6" ht="14.5" customHeight="1" thickBot="1" x14ac:dyDescent="0.25">
      <c r="A12" s="52" t="s">
        <v>144</v>
      </c>
      <c r="B12" s="39"/>
      <c r="C12" s="37">
        <v>17.951222000000001</v>
      </c>
      <c r="D12" s="38">
        <v>0.92184500000000003</v>
      </c>
      <c r="E12" s="37">
        <v>82.048777999999999</v>
      </c>
      <c r="F12" s="38">
        <v>0.92184500000000003</v>
      </c>
    </row>
    <row r="13" spans="1:6" ht="24" customHeight="1" x14ac:dyDescent="0.2">
      <c r="A13" s="118" t="s">
        <v>149</v>
      </c>
      <c r="B13" s="118"/>
      <c r="C13" s="118"/>
      <c r="D13" s="118"/>
      <c r="E13" s="118"/>
      <c r="F13" s="118"/>
    </row>
  </sheetData>
  <mergeCells count="5">
    <mergeCell ref="C5:D5"/>
    <mergeCell ref="E5:F5"/>
    <mergeCell ref="C4:F4"/>
    <mergeCell ref="B1:F3"/>
    <mergeCell ref="A13:F13"/>
  </mergeCells>
  <pageMargins left="0.7" right="0.7" top="0.75" bottom="0.75" header="0.3" footer="0.3"/>
  <pageSetup orientation="portrait"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election activeCell="B1" sqref="B1:F2"/>
    </sheetView>
  </sheetViews>
  <sheetFormatPr baseColWidth="10" defaultColWidth="8.6640625" defaultRowHeight="14.5" customHeight="1" x14ac:dyDescent="0.2"/>
  <cols>
    <col min="1" max="1" width="10.33203125" style="14" customWidth="1"/>
    <col min="2" max="2" width="26.1640625" style="14" customWidth="1"/>
    <col min="3" max="3" width="10" style="14" bestFit="1" customWidth="1"/>
    <col min="4" max="4" width="5.1640625" style="14" bestFit="1" customWidth="1"/>
    <col min="5" max="5" width="10" style="14" bestFit="1" customWidth="1"/>
    <col min="6" max="6" width="5.1640625" style="14" bestFit="1" customWidth="1"/>
    <col min="7" max="16384" width="8.6640625" style="14"/>
  </cols>
  <sheetData>
    <row r="1" spans="1:6" ht="14.5" customHeight="1" x14ac:dyDescent="0.2">
      <c r="A1" s="43" t="s">
        <v>299</v>
      </c>
      <c r="B1" s="116" t="s">
        <v>481</v>
      </c>
      <c r="C1" s="116"/>
      <c r="D1" s="116"/>
      <c r="E1" s="116"/>
      <c r="F1" s="116"/>
    </row>
    <row r="2" spans="1:6" ht="14.5" customHeight="1" x14ac:dyDescent="0.2">
      <c r="B2" s="116"/>
      <c r="C2" s="116"/>
      <c r="D2" s="116"/>
      <c r="E2" s="116"/>
      <c r="F2" s="116"/>
    </row>
    <row r="3" spans="1:6" ht="14.5" customHeight="1" thickBot="1" x14ac:dyDescent="0.25">
      <c r="A3" s="40" t="s">
        <v>0</v>
      </c>
      <c r="B3" s="40"/>
      <c r="C3" s="103" t="s">
        <v>1</v>
      </c>
      <c r="D3" s="103"/>
      <c r="E3" s="103"/>
      <c r="F3" s="103"/>
    </row>
    <row r="4" spans="1:6" ht="65" customHeight="1" x14ac:dyDescent="0.2">
      <c r="A4" s="16" t="s">
        <v>133</v>
      </c>
      <c r="B4" s="41"/>
      <c r="C4" s="105" t="s">
        <v>150</v>
      </c>
      <c r="D4" s="105"/>
      <c r="E4" s="105" t="s">
        <v>151</v>
      </c>
      <c r="F4" s="105"/>
    </row>
    <row r="5" spans="1:6" ht="14.5" customHeight="1" x14ac:dyDescent="0.2">
      <c r="A5" s="51" t="s">
        <v>138</v>
      </c>
      <c r="B5" s="6"/>
      <c r="C5" s="26">
        <v>8.1118419999999993</v>
      </c>
      <c r="D5" s="27">
        <v>0.84484499999999996</v>
      </c>
      <c r="E5" s="26">
        <v>91.888158000000004</v>
      </c>
      <c r="F5" s="27">
        <v>0.84484499999999996</v>
      </c>
    </row>
    <row r="6" spans="1:6" ht="14.5" customHeight="1" x14ac:dyDescent="0.2">
      <c r="A6" s="51" t="s">
        <v>141</v>
      </c>
      <c r="B6" s="6"/>
      <c r="C6" s="26">
        <v>7.5509190000000004</v>
      </c>
      <c r="D6" s="27">
        <v>0.71010899999999999</v>
      </c>
      <c r="E6" s="26">
        <v>92.449081000000007</v>
      </c>
      <c r="F6" s="27">
        <v>0.71010899999999999</v>
      </c>
    </row>
    <row r="7" spans="1:6" ht="14.5" customHeight="1" x14ac:dyDescent="0.2">
      <c r="A7" s="51" t="s">
        <v>140</v>
      </c>
      <c r="B7" s="6"/>
      <c r="C7" s="26">
        <v>9.3797370000000004</v>
      </c>
      <c r="D7" s="27">
        <v>0.79020299999999999</v>
      </c>
      <c r="E7" s="26">
        <v>90.620262999999994</v>
      </c>
      <c r="F7" s="27">
        <v>0.79020299999999999</v>
      </c>
    </row>
    <row r="8" spans="1:6" ht="14.5" customHeight="1" x14ac:dyDescent="0.2">
      <c r="A8" s="51" t="s">
        <v>142</v>
      </c>
      <c r="B8" s="6"/>
      <c r="C8" s="26">
        <v>24.601597000000002</v>
      </c>
      <c r="D8" s="27">
        <v>1.1962980000000001</v>
      </c>
      <c r="E8" s="26">
        <v>75.398403000000002</v>
      </c>
      <c r="F8" s="27">
        <v>1.1962980000000001</v>
      </c>
    </row>
    <row r="9" spans="1:6" ht="14.5" customHeight="1" x14ac:dyDescent="0.2">
      <c r="A9" s="51" t="s">
        <v>147</v>
      </c>
      <c r="B9" s="6"/>
      <c r="C9" s="26">
        <v>17.993790000000001</v>
      </c>
      <c r="D9" s="27">
        <v>0.95294000000000001</v>
      </c>
      <c r="E9" s="26">
        <v>82.006209999999996</v>
      </c>
      <c r="F9" s="27">
        <v>0.95294000000000001</v>
      </c>
    </row>
    <row r="10" spans="1:6" ht="14.5" customHeight="1" x14ac:dyDescent="0.2">
      <c r="A10" s="51" t="s">
        <v>148</v>
      </c>
      <c r="B10" s="6"/>
      <c r="C10" s="26">
        <v>77.831529000000003</v>
      </c>
      <c r="D10" s="27">
        <v>0.964835</v>
      </c>
      <c r="E10" s="26">
        <v>22.168471</v>
      </c>
      <c r="F10" s="27">
        <v>0.964835</v>
      </c>
    </row>
    <row r="11" spans="1:6" ht="14.5" customHeight="1" thickBot="1" x14ac:dyDescent="0.25">
      <c r="A11" s="52" t="s">
        <v>144</v>
      </c>
      <c r="B11" s="39"/>
      <c r="C11" s="37">
        <v>20.948654000000001</v>
      </c>
      <c r="D11" s="38">
        <v>1.114004</v>
      </c>
      <c r="E11" s="37">
        <v>79.051345999999995</v>
      </c>
      <c r="F11" s="38">
        <v>1.114004</v>
      </c>
    </row>
    <row r="12" spans="1:6" ht="24.5" customHeight="1" x14ac:dyDescent="0.2">
      <c r="A12" s="118" t="s">
        <v>97</v>
      </c>
      <c r="B12" s="118"/>
      <c r="C12" s="118"/>
      <c r="D12" s="118"/>
      <c r="E12" s="118"/>
      <c r="F12" s="118"/>
    </row>
  </sheetData>
  <mergeCells count="5">
    <mergeCell ref="C4:D4"/>
    <mergeCell ref="E4:F4"/>
    <mergeCell ref="C3:F3"/>
    <mergeCell ref="B1:F2"/>
    <mergeCell ref="A12:F12"/>
  </mergeCells>
  <pageMargins left="0.7" right="0.7" top="0.75" bottom="0.75" header="0.3" footer="0.3"/>
  <pageSetup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election activeCell="B1" sqref="B1"/>
    </sheetView>
  </sheetViews>
  <sheetFormatPr baseColWidth="10" defaultColWidth="8.6640625" defaultRowHeight="14.5" customHeight="1" x14ac:dyDescent="0.2"/>
  <cols>
    <col min="1" max="1" width="10.33203125" style="76" customWidth="1"/>
    <col min="2" max="2" width="89" style="76" customWidth="1"/>
    <col min="3" max="3" width="10" style="76" bestFit="1" customWidth="1"/>
    <col min="4" max="4" width="5.1640625" style="76" bestFit="1" customWidth="1"/>
    <col min="5" max="5" width="10" style="76" bestFit="1" customWidth="1"/>
    <col min="6" max="6" width="5.1640625" style="76" bestFit="1" customWidth="1"/>
    <col min="7" max="16384" width="8.6640625" style="76"/>
  </cols>
  <sheetData>
    <row r="1" spans="1:6" ht="14.5" customHeight="1" x14ac:dyDescent="0.2">
      <c r="A1" s="43" t="s">
        <v>300</v>
      </c>
      <c r="B1" s="43" t="s">
        <v>486</v>
      </c>
      <c r="C1" s="6"/>
      <c r="D1" s="6"/>
      <c r="E1" s="6"/>
      <c r="F1" s="6"/>
    </row>
    <row r="2" spans="1:6" ht="14.5" customHeight="1" thickBot="1" x14ac:dyDescent="0.25">
      <c r="A2" s="39" t="s">
        <v>0</v>
      </c>
      <c r="B2" s="39"/>
      <c r="C2" s="103" t="s">
        <v>1</v>
      </c>
      <c r="D2" s="103"/>
      <c r="E2" s="103"/>
      <c r="F2" s="103"/>
    </row>
    <row r="3" spans="1:6" ht="14.5" customHeight="1" x14ac:dyDescent="0.2">
      <c r="A3" s="16" t="s">
        <v>304</v>
      </c>
      <c r="B3" s="16"/>
      <c r="C3" s="105" t="s">
        <v>152</v>
      </c>
      <c r="D3" s="105"/>
      <c r="E3" s="105" t="s">
        <v>153</v>
      </c>
      <c r="F3" s="105"/>
    </row>
    <row r="4" spans="1:6" ht="14.5" customHeight="1" x14ac:dyDescent="0.2">
      <c r="A4" s="51" t="s">
        <v>301</v>
      </c>
      <c r="B4" s="6"/>
      <c r="C4" s="26">
        <v>29.837259</v>
      </c>
      <c r="D4" s="75">
        <v>1.420679</v>
      </c>
      <c r="E4" s="26">
        <v>70.162740999999997</v>
      </c>
      <c r="F4" s="75">
        <v>1.420679</v>
      </c>
    </row>
    <row r="5" spans="1:6" ht="14.5" customHeight="1" x14ac:dyDescent="0.2">
      <c r="A5" s="51" t="s">
        <v>302</v>
      </c>
      <c r="B5" s="6"/>
      <c r="C5" s="26">
        <v>35.788694</v>
      </c>
      <c r="D5" s="75">
        <v>2.1945290000000002</v>
      </c>
      <c r="E5" s="26">
        <v>64.211305999999993</v>
      </c>
      <c r="F5" s="75">
        <v>2.1945290000000002</v>
      </c>
    </row>
    <row r="6" spans="1:6" ht="14.5" customHeight="1" thickBot="1" x14ac:dyDescent="0.25">
      <c r="A6" s="52" t="s">
        <v>303</v>
      </c>
      <c r="B6" s="39"/>
      <c r="C6" s="37">
        <v>41.050950999999998</v>
      </c>
      <c r="D6" s="78">
        <v>1.598457</v>
      </c>
      <c r="E6" s="37">
        <v>58.949049000000002</v>
      </c>
      <c r="F6" s="78">
        <v>1.598457</v>
      </c>
    </row>
    <row r="7" spans="1:6" ht="14.5" customHeight="1" x14ac:dyDescent="0.2">
      <c r="A7" s="109" t="s">
        <v>149</v>
      </c>
      <c r="B7" s="109"/>
      <c r="C7" s="109"/>
      <c r="D7" s="109"/>
      <c r="E7" s="109"/>
      <c r="F7" s="109"/>
    </row>
  </sheetData>
  <mergeCells count="4">
    <mergeCell ref="C3:D3"/>
    <mergeCell ref="E3:F3"/>
    <mergeCell ref="C2:F2"/>
    <mergeCell ref="A7:F7"/>
  </mergeCells>
  <pageMargins left="0.7" right="0.7" top="0.75" bottom="0.75" header="0.3" footer="0.3"/>
  <pageSetup scale="66" orientation="portrait"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workbookViewId="0">
      <selection activeCell="A16" sqref="A16:J16"/>
    </sheetView>
  </sheetViews>
  <sheetFormatPr baseColWidth="10" defaultColWidth="8.6640625" defaultRowHeight="14.5" customHeight="1" x14ac:dyDescent="0.2"/>
  <cols>
    <col min="1" max="1" width="10.33203125" style="14" customWidth="1"/>
    <col min="2" max="2" width="32.83203125" style="14" customWidth="1"/>
    <col min="3" max="3" width="11.83203125" style="14" bestFit="1" customWidth="1"/>
    <col min="4" max="4" width="5.1640625" style="14" bestFit="1" customWidth="1"/>
    <col min="5" max="5" width="11.83203125" style="14" bestFit="1" customWidth="1"/>
    <col min="6" max="6" width="5.1640625" style="14" bestFit="1" customWidth="1"/>
    <col min="7" max="7" width="11.83203125" style="14" bestFit="1" customWidth="1"/>
    <col min="8" max="8" width="5.1640625" style="14" bestFit="1" customWidth="1"/>
    <col min="9" max="9" width="11.83203125" style="14" bestFit="1" customWidth="1"/>
    <col min="10" max="10" width="5.1640625" style="14" bestFit="1" customWidth="1"/>
    <col min="11" max="16384" width="8.6640625" style="14"/>
  </cols>
  <sheetData>
    <row r="1" spans="1:10" ht="14.5" customHeight="1" x14ac:dyDescent="0.2">
      <c r="A1" s="43" t="s">
        <v>305</v>
      </c>
      <c r="B1" s="115" t="s">
        <v>306</v>
      </c>
      <c r="C1" s="115"/>
      <c r="D1" s="115"/>
      <c r="E1" s="115"/>
      <c r="F1" s="115"/>
      <c r="G1" s="115"/>
      <c r="H1" s="115"/>
      <c r="I1" s="115"/>
      <c r="J1" s="115"/>
    </row>
    <row r="2" spans="1:10" ht="14.5" customHeight="1" thickBot="1" x14ac:dyDescent="0.25">
      <c r="A2" s="40" t="s">
        <v>0</v>
      </c>
      <c r="B2" s="40"/>
      <c r="C2" s="103" t="s">
        <v>1</v>
      </c>
      <c r="D2" s="103"/>
      <c r="E2" s="103"/>
      <c r="F2" s="103"/>
      <c r="G2" s="103"/>
      <c r="H2" s="103"/>
      <c r="I2" s="103"/>
      <c r="J2" s="103"/>
    </row>
    <row r="3" spans="1:10" ht="14.5" customHeight="1" x14ac:dyDescent="0.2">
      <c r="A3" s="3" t="s">
        <v>0</v>
      </c>
      <c r="B3" s="3"/>
      <c r="C3" s="122" t="s">
        <v>91</v>
      </c>
      <c r="D3" s="122"/>
      <c r="E3" s="122"/>
      <c r="F3" s="122"/>
      <c r="G3" s="122"/>
      <c r="H3" s="122"/>
      <c r="I3" s="122"/>
      <c r="J3" s="122"/>
    </row>
    <row r="4" spans="1:10" ht="26.5" customHeight="1" x14ac:dyDescent="0.2">
      <c r="A4" s="54" t="s">
        <v>24</v>
      </c>
      <c r="B4" s="53"/>
      <c r="C4" s="124" t="s">
        <v>288</v>
      </c>
      <c r="D4" s="124"/>
      <c r="E4" s="124" t="s">
        <v>289</v>
      </c>
      <c r="F4" s="124"/>
      <c r="G4" s="124" t="s">
        <v>290</v>
      </c>
      <c r="H4" s="124"/>
      <c r="I4" s="124" t="s">
        <v>291</v>
      </c>
      <c r="J4" s="124"/>
    </row>
    <row r="5" spans="1:10" ht="14.5" customHeight="1" x14ac:dyDescent="0.2">
      <c r="A5" s="51" t="s">
        <v>33</v>
      </c>
      <c r="B5" s="6"/>
      <c r="C5" s="26">
        <v>18.492308000000001</v>
      </c>
      <c r="D5" s="27">
        <v>1.7274339999999999</v>
      </c>
      <c r="E5" s="26">
        <v>16.862295</v>
      </c>
      <c r="F5" s="27">
        <v>0.96531100000000003</v>
      </c>
      <c r="G5" s="26">
        <v>19.319948</v>
      </c>
      <c r="H5" s="27">
        <v>1.0597289999999999</v>
      </c>
      <c r="I5" s="26">
        <v>15.561591999999999</v>
      </c>
      <c r="J5" s="27">
        <v>2.0872229999999998</v>
      </c>
    </row>
    <row r="6" spans="1:10" ht="14.5" customHeight="1" x14ac:dyDescent="0.2">
      <c r="A6" s="51" t="s">
        <v>92</v>
      </c>
      <c r="B6" s="6"/>
      <c r="C6" s="26">
        <v>21.964359999999999</v>
      </c>
      <c r="D6" s="27">
        <v>1.9011450000000001</v>
      </c>
      <c r="E6" s="26">
        <v>20.347957000000001</v>
      </c>
      <c r="F6" s="27">
        <v>1.003609</v>
      </c>
      <c r="G6" s="26">
        <v>19.902994</v>
      </c>
      <c r="H6" s="27">
        <v>1.0268889999999999</v>
      </c>
      <c r="I6" s="26">
        <v>22.160571000000001</v>
      </c>
      <c r="J6" s="27">
        <v>2.4260519999999999</v>
      </c>
    </row>
    <row r="7" spans="1:10" ht="14.5" customHeight="1" x14ac:dyDescent="0.2">
      <c r="A7" s="51" t="s">
        <v>93</v>
      </c>
      <c r="B7" s="6"/>
      <c r="C7" s="26">
        <v>61.504469</v>
      </c>
      <c r="D7" s="27">
        <v>2.2205550000000001</v>
      </c>
      <c r="E7" s="26">
        <v>64.033337000000003</v>
      </c>
      <c r="F7" s="27">
        <v>1.2558309999999999</v>
      </c>
      <c r="G7" s="26">
        <v>58.859504000000001</v>
      </c>
      <c r="H7" s="27">
        <v>1.232888</v>
      </c>
      <c r="I7" s="26">
        <v>31.013400000000001</v>
      </c>
      <c r="J7" s="27">
        <v>2.6571829999999999</v>
      </c>
    </row>
    <row r="8" spans="1:10" ht="14.5" customHeight="1" x14ac:dyDescent="0.2">
      <c r="A8" s="51" t="s">
        <v>29</v>
      </c>
      <c r="B8" s="6"/>
      <c r="C8" s="26">
        <v>38.997110999999997</v>
      </c>
      <c r="D8" s="27">
        <v>2.2018049999999998</v>
      </c>
      <c r="E8" s="26">
        <v>30.202670999999999</v>
      </c>
      <c r="F8" s="27">
        <v>1.2531460000000001</v>
      </c>
      <c r="G8" s="26">
        <v>49.487675000000003</v>
      </c>
      <c r="H8" s="27">
        <v>1.3509260000000001</v>
      </c>
      <c r="I8" s="26">
        <v>56.031959000000001</v>
      </c>
      <c r="J8" s="27">
        <v>3.046395</v>
      </c>
    </row>
    <row r="9" spans="1:10" ht="14.5" customHeight="1" x14ac:dyDescent="0.2">
      <c r="A9" s="51" t="s">
        <v>94</v>
      </c>
      <c r="B9" s="6"/>
      <c r="C9" s="26">
        <v>22.439837000000001</v>
      </c>
      <c r="D9" s="27">
        <v>1.762675</v>
      </c>
      <c r="E9" s="26">
        <v>11.713889</v>
      </c>
      <c r="F9" s="27">
        <v>0.89555600000000002</v>
      </c>
      <c r="G9" s="26">
        <v>37.629468000000003</v>
      </c>
      <c r="H9" s="27">
        <v>1.287477</v>
      </c>
      <c r="I9" s="26">
        <v>35.352811000000003</v>
      </c>
      <c r="J9" s="27">
        <v>2.8639730000000001</v>
      </c>
    </row>
    <row r="10" spans="1:10" ht="14.5" customHeight="1" x14ac:dyDescent="0.2">
      <c r="A10" s="51" t="s">
        <v>32</v>
      </c>
      <c r="B10" s="6"/>
      <c r="C10" s="26">
        <v>47.365138999999999</v>
      </c>
      <c r="D10" s="27">
        <v>2.2091789999999998</v>
      </c>
      <c r="E10" s="26">
        <v>37.605246999999999</v>
      </c>
      <c r="F10" s="27">
        <v>1.109661</v>
      </c>
      <c r="G10" s="26">
        <v>61.152315000000002</v>
      </c>
      <c r="H10" s="27">
        <v>1.390082</v>
      </c>
      <c r="I10" s="26">
        <v>78.539906000000002</v>
      </c>
      <c r="J10" s="27">
        <v>2.694016</v>
      </c>
    </row>
    <row r="11" spans="1:10" ht="14.5" customHeight="1" thickBot="1" x14ac:dyDescent="0.25">
      <c r="A11" s="52" t="s">
        <v>95</v>
      </c>
      <c r="B11" s="39"/>
      <c r="C11" s="37">
        <v>19.119644000000001</v>
      </c>
      <c r="D11" s="38">
        <v>1.6867840000000001</v>
      </c>
      <c r="E11" s="37">
        <v>19.213999000000001</v>
      </c>
      <c r="F11" s="38">
        <v>1.041768</v>
      </c>
      <c r="G11" s="37">
        <v>12.717104000000001</v>
      </c>
      <c r="H11" s="38">
        <v>0.88403200000000004</v>
      </c>
      <c r="I11" s="37">
        <v>24.442481999999998</v>
      </c>
      <c r="J11" s="38">
        <v>2.681362</v>
      </c>
    </row>
    <row r="12" spans="1:10" ht="14.5" customHeight="1" x14ac:dyDescent="0.2">
      <c r="A12" s="128" t="s">
        <v>293</v>
      </c>
      <c r="B12" s="128"/>
      <c r="C12" s="128"/>
      <c r="D12" s="128"/>
      <c r="E12" s="128"/>
      <c r="F12" s="128"/>
      <c r="G12" s="128"/>
      <c r="H12" s="128"/>
      <c r="I12" s="128"/>
      <c r="J12" s="128"/>
    </row>
    <row r="13" spans="1:10" ht="26" customHeight="1" x14ac:dyDescent="0.2">
      <c r="A13" s="127" t="s">
        <v>294</v>
      </c>
      <c r="B13" s="127"/>
      <c r="C13" s="127"/>
      <c r="D13" s="127"/>
      <c r="E13" s="127"/>
      <c r="F13" s="127"/>
      <c r="G13" s="127"/>
      <c r="H13" s="127"/>
      <c r="I13" s="127"/>
      <c r="J13" s="127"/>
    </row>
    <row r="14" spans="1:10" ht="14.5" customHeight="1" x14ac:dyDescent="0.2">
      <c r="A14" s="129" t="s">
        <v>295</v>
      </c>
      <c r="B14" s="129"/>
      <c r="C14" s="129"/>
      <c r="D14" s="129"/>
      <c r="E14" s="129"/>
      <c r="F14" s="129"/>
      <c r="G14" s="129"/>
      <c r="H14" s="129"/>
      <c r="I14" s="129"/>
      <c r="J14" s="129"/>
    </row>
    <row r="15" spans="1:10" ht="14.5" customHeight="1" x14ac:dyDescent="0.2">
      <c r="A15" s="114" t="s">
        <v>96</v>
      </c>
      <c r="B15" s="114"/>
      <c r="C15" s="114"/>
      <c r="D15" s="114"/>
      <c r="E15" s="114"/>
      <c r="F15" s="114"/>
      <c r="G15" s="114"/>
      <c r="H15" s="114"/>
      <c r="I15" s="114"/>
      <c r="J15" s="114"/>
    </row>
    <row r="16" spans="1:10" ht="14.5" customHeight="1" x14ac:dyDescent="0.2">
      <c r="A16" s="114" t="s">
        <v>477</v>
      </c>
      <c r="B16" s="114"/>
      <c r="C16" s="114"/>
      <c r="D16" s="114"/>
      <c r="E16" s="114"/>
      <c r="F16" s="114"/>
      <c r="G16" s="114"/>
      <c r="H16" s="114"/>
      <c r="I16" s="114"/>
      <c r="J16" s="114"/>
    </row>
    <row r="17" spans="1:10" ht="14.5" customHeight="1" x14ac:dyDescent="0.2">
      <c r="A17" s="76"/>
      <c r="B17" s="76"/>
      <c r="C17" s="76"/>
      <c r="D17" s="76"/>
      <c r="E17" s="76"/>
      <c r="F17" s="76"/>
      <c r="G17" s="76"/>
      <c r="H17" s="76"/>
      <c r="I17" s="76"/>
      <c r="J17" s="76"/>
    </row>
  </sheetData>
  <mergeCells count="12">
    <mergeCell ref="A12:J12"/>
    <mergeCell ref="A13:J13"/>
    <mergeCell ref="A14:J14"/>
    <mergeCell ref="A15:J15"/>
    <mergeCell ref="A16:J16"/>
    <mergeCell ref="C2:J2"/>
    <mergeCell ref="B1:J1"/>
    <mergeCell ref="C4:D4"/>
    <mergeCell ref="E4:F4"/>
    <mergeCell ref="G4:H4"/>
    <mergeCell ref="I4:J4"/>
    <mergeCell ref="C3:J3"/>
  </mergeCells>
  <pageMargins left="0.7" right="0.7" top="0.75" bottom="0.75" header="0.3" footer="0.3"/>
  <pageSetup scale="83" orientation="portrait"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workbookViewId="0">
      <selection activeCell="A17" sqref="A17:J17"/>
    </sheetView>
  </sheetViews>
  <sheetFormatPr baseColWidth="10" defaultColWidth="8.6640625" defaultRowHeight="14.5" customHeight="1" x14ac:dyDescent="0.2"/>
  <cols>
    <col min="1" max="1" width="10.33203125" style="14" customWidth="1"/>
    <col min="2" max="2" width="21.1640625" style="14" customWidth="1"/>
    <col min="3" max="3" width="10" style="14" bestFit="1" customWidth="1"/>
    <col min="4" max="4" width="5.1640625" style="14" bestFit="1" customWidth="1"/>
    <col min="5" max="5" width="10" style="14" bestFit="1" customWidth="1"/>
    <col min="6" max="6" width="5.1640625" style="14" bestFit="1" customWidth="1"/>
    <col min="7" max="7" width="10" style="14" bestFit="1" customWidth="1"/>
    <col min="8" max="8" width="5.1640625" style="14" bestFit="1" customWidth="1"/>
    <col min="9" max="9" width="10" style="14" bestFit="1" customWidth="1"/>
    <col min="10" max="10" width="5.1640625" style="14" bestFit="1" customWidth="1"/>
    <col min="11" max="16384" width="8.6640625" style="14"/>
  </cols>
  <sheetData>
    <row r="1" spans="1:10" ht="14.5" customHeight="1" x14ac:dyDescent="0.2">
      <c r="A1" s="43" t="s">
        <v>308</v>
      </c>
      <c r="B1" s="116" t="s">
        <v>309</v>
      </c>
      <c r="C1" s="116"/>
      <c r="D1" s="116"/>
      <c r="E1" s="116"/>
      <c r="F1" s="116"/>
      <c r="G1" s="116"/>
      <c r="H1" s="116"/>
      <c r="I1" s="116"/>
      <c r="J1" s="116"/>
    </row>
    <row r="2" spans="1:10" ht="14.5" customHeight="1" x14ac:dyDescent="0.2">
      <c r="A2" s="80"/>
      <c r="B2" s="116"/>
      <c r="C2" s="116"/>
      <c r="D2" s="116"/>
      <c r="E2" s="116"/>
      <c r="F2" s="116"/>
      <c r="G2" s="116"/>
      <c r="H2" s="116"/>
      <c r="I2" s="116"/>
      <c r="J2" s="116"/>
    </row>
    <row r="3" spans="1:10" ht="14.5" customHeight="1" x14ac:dyDescent="0.2">
      <c r="A3" s="43"/>
      <c r="B3" s="116"/>
      <c r="C3" s="116"/>
      <c r="D3" s="116"/>
      <c r="E3" s="116"/>
      <c r="F3" s="116"/>
      <c r="G3" s="116"/>
      <c r="H3" s="116"/>
      <c r="I3" s="116"/>
      <c r="J3" s="116"/>
    </row>
    <row r="4" spans="1:10" ht="14.5" customHeight="1" x14ac:dyDescent="0.2">
      <c r="B4" s="116"/>
      <c r="C4" s="116"/>
      <c r="D4" s="116"/>
      <c r="E4" s="116"/>
      <c r="F4" s="116"/>
      <c r="G4" s="116"/>
      <c r="H4" s="116"/>
      <c r="I4" s="116"/>
      <c r="J4" s="116"/>
    </row>
    <row r="5" spans="1:10" ht="14.5" customHeight="1" thickBot="1" x14ac:dyDescent="0.25">
      <c r="A5" s="40" t="s">
        <v>0</v>
      </c>
      <c r="B5" s="40"/>
      <c r="C5" s="103" t="s">
        <v>1</v>
      </c>
      <c r="D5" s="103"/>
      <c r="E5" s="103"/>
      <c r="F5" s="103"/>
      <c r="G5" s="103"/>
      <c r="H5" s="103"/>
      <c r="I5" s="103"/>
      <c r="J5" s="103"/>
    </row>
    <row r="6" spans="1:10" ht="25.5" customHeight="1" x14ac:dyDescent="0.2">
      <c r="A6" s="16" t="s">
        <v>98</v>
      </c>
      <c r="B6" s="41"/>
      <c r="C6" s="112" t="s">
        <v>86</v>
      </c>
      <c r="D6" s="112"/>
      <c r="E6" s="112" t="s">
        <v>289</v>
      </c>
      <c r="F6" s="112"/>
      <c r="G6" s="112" t="s">
        <v>290</v>
      </c>
      <c r="H6" s="112"/>
      <c r="I6" s="112" t="s">
        <v>89</v>
      </c>
      <c r="J6" s="112"/>
    </row>
    <row r="7" spans="1:10" ht="14.5" customHeight="1" x14ac:dyDescent="0.2">
      <c r="A7" s="42" t="s">
        <v>5</v>
      </c>
      <c r="B7" s="42"/>
      <c r="C7" s="42"/>
      <c r="D7" s="42"/>
      <c r="E7" s="42"/>
      <c r="F7" s="42"/>
      <c r="G7" s="42"/>
      <c r="H7" s="42"/>
      <c r="I7" s="42"/>
      <c r="J7" s="42"/>
    </row>
    <row r="8" spans="1:10" ht="14.5" customHeight="1" x14ac:dyDescent="0.2">
      <c r="A8" s="6" t="s">
        <v>99</v>
      </c>
      <c r="B8" s="6"/>
      <c r="C8" s="26" t="s">
        <v>5</v>
      </c>
      <c r="D8" s="27" t="s">
        <v>5</v>
      </c>
      <c r="E8" s="26" t="s">
        <v>5</v>
      </c>
      <c r="F8" s="27" t="s">
        <v>5</v>
      </c>
      <c r="G8" s="26" t="s">
        <v>5</v>
      </c>
      <c r="H8" s="27" t="s">
        <v>5</v>
      </c>
      <c r="I8" s="26" t="s">
        <v>5</v>
      </c>
      <c r="J8" s="27" t="s">
        <v>5</v>
      </c>
    </row>
    <row r="9" spans="1:10" ht="14.5" customHeight="1" x14ac:dyDescent="0.2">
      <c r="A9" s="18" t="s">
        <v>100</v>
      </c>
      <c r="B9" s="10"/>
      <c r="C9" s="26">
        <v>36.926841000000003</v>
      </c>
      <c r="D9" s="27">
        <v>2.2350210000000001</v>
      </c>
      <c r="E9" s="26">
        <v>37.020381999999998</v>
      </c>
      <c r="F9" s="27">
        <v>1.1697340000000001</v>
      </c>
      <c r="G9" s="26">
        <v>34.896794999999997</v>
      </c>
      <c r="H9" s="27">
        <v>1.294705</v>
      </c>
      <c r="I9" s="26">
        <v>39.916800000000002</v>
      </c>
      <c r="J9" s="27">
        <v>3.2567270000000001</v>
      </c>
    </row>
    <row r="10" spans="1:10" ht="14.5" customHeight="1" x14ac:dyDescent="0.2">
      <c r="A10" s="18" t="s">
        <v>101</v>
      </c>
      <c r="B10" s="10"/>
      <c r="C10" s="26">
        <v>45.637411999999998</v>
      </c>
      <c r="D10" s="27">
        <v>2.192275</v>
      </c>
      <c r="E10" s="26">
        <v>44.60257</v>
      </c>
      <c r="F10" s="27">
        <v>1.1750130000000001</v>
      </c>
      <c r="G10" s="26">
        <v>51.682808999999999</v>
      </c>
      <c r="H10" s="27">
        <v>1.366606</v>
      </c>
      <c r="I10" s="26">
        <v>31.456624000000001</v>
      </c>
      <c r="J10" s="27">
        <v>2.7186810000000001</v>
      </c>
    </row>
    <row r="11" spans="1:10" ht="14.5" customHeight="1" x14ac:dyDescent="0.2">
      <c r="A11" s="18" t="s">
        <v>102</v>
      </c>
      <c r="B11" s="10"/>
      <c r="C11" s="26">
        <v>17.435746000000002</v>
      </c>
      <c r="D11" s="27">
        <v>1.5757300000000001</v>
      </c>
      <c r="E11" s="26">
        <v>18.377047999999998</v>
      </c>
      <c r="F11" s="27">
        <v>0.91124700000000003</v>
      </c>
      <c r="G11" s="26">
        <v>13.420394999999999</v>
      </c>
      <c r="H11" s="27">
        <v>0.94028599999999996</v>
      </c>
      <c r="I11" s="26">
        <v>28.626576</v>
      </c>
      <c r="J11" s="27">
        <v>3.0021849999999999</v>
      </c>
    </row>
    <row r="12" spans="1:10" ht="14.5" customHeight="1" x14ac:dyDescent="0.2">
      <c r="A12" s="42" t="s">
        <v>5</v>
      </c>
      <c r="B12" s="42"/>
      <c r="C12" s="42"/>
      <c r="D12" s="42"/>
      <c r="E12" s="42"/>
      <c r="F12" s="42"/>
      <c r="G12" s="42"/>
      <c r="H12" s="42"/>
      <c r="I12" s="42"/>
      <c r="J12" s="42"/>
    </row>
    <row r="13" spans="1:10" ht="14.5" customHeight="1" thickBot="1" x14ac:dyDescent="0.25">
      <c r="A13" s="50" t="s">
        <v>307</v>
      </c>
      <c r="B13" s="50"/>
      <c r="C13" s="37">
        <v>29.303436999999999</v>
      </c>
      <c r="D13" s="38">
        <v>1.983366</v>
      </c>
      <c r="E13" s="37">
        <v>13.810642</v>
      </c>
      <c r="F13" s="38">
        <v>0.87978199999999995</v>
      </c>
      <c r="G13" s="37">
        <v>48.463402000000002</v>
      </c>
      <c r="H13" s="38">
        <v>1.287139</v>
      </c>
      <c r="I13" s="37">
        <v>40.947234999999999</v>
      </c>
      <c r="J13" s="38">
        <v>2.9830930000000002</v>
      </c>
    </row>
    <row r="14" spans="1:10" s="76" customFormat="1" ht="14.5" customHeight="1" x14ac:dyDescent="0.2">
      <c r="A14" s="128" t="s">
        <v>293</v>
      </c>
      <c r="B14" s="128"/>
      <c r="C14" s="128"/>
      <c r="D14" s="128"/>
      <c r="E14" s="128"/>
      <c r="F14" s="128"/>
      <c r="G14" s="128"/>
      <c r="H14" s="128"/>
      <c r="I14" s="128"/>
      <c r="J14" s="128"/>
    </row>
    <row r="15" spans="1:10" s="76" customFormat="1" ht="39" customHeight="1" x14ac:dyDescent="0.2">
      <c r="A15" s="127" t="s">
        <v>294</v>
      </c>
      <c r="B15" s="127"/>
      <c r="C15" s="127"/>
      <c r="D15" s="127"/>
      <c r="E15" s="127"/>
      <c r="F15" s="127"/>
      <c r="G15" s="127"/>
      <c r="H15" s="127"/>
      <c r="I15" s="127"/>
      <c r="J15" s="127"/>
    </row>
    <row r="16" spans="1:10" s="76" customFormat="1" ht="14.5" customHeight="1" x14ac:dyDescent="0.2">
      <c r="A16" s="129" t="s">
        <v>295</v>
      </c>
      <c r="B16" s="129"/>
      <c r="C16" s="129"/>
      <c r="D16" s="129"/>
      <c r="E16" s="129"/>
      <c r="F16" s="129"/>
      <c r="G16" s="129"/>
      <c r="H16" s="129"/>
      <c r="I16" s="129"/>
      <c r="J16" s="129"/>
    </row>
    <row r="17" spans="1:10" s="76" customFormat="1" ht="14.5" customHeight="1" x14ac:dyDescent="0.2">
      <c r="A17" s="114" t="s">
        <v>477</v>
      </c>
      <c r="B17" s="114"/>
      <c r="C17" s="114"/>
      <c r="D17" s="114"/>
      <c r="E17" s="114"/>
      <c r="F17" s="114"/>
      <c r="G17" s="114"/>
      <c r="H17" s="114"/>
      <c r="I17" s="114"/>
      <c r="J17" s="114"/>
    </row>
  </sheetData>
  <mergeCells count="10">
    <mergeCell ref="A17:J17"/>
    <mergeCell ref="C5:J5"/>
    <mergeCell ref="B1:J4"/>
    <mergeCell ref="A14:J14"/>
    <mergeCell ref="A15:J15"/>
    <mergeCell ref="A16:J16"/>
    <mergeCell ref="C6:D6"/>
    <mergeCell ref="E6:F6"/>
    <mergeCell ref="G6:H6"/>
    <mergeCell ref="I6:J6"/>
  </mergeCells>
  <pageMargins left="0.7" right="0.7" top="0.75" bottom="0.75" header="0.3" footer="0.3"/>
  <pageSetup scale="73" orientation="portrait"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workbookViewId="0"/>
  </sheetViews>
  <sheetFormatPr baseColWidth="10" defaultColWidth="8.6640625" defaultRowHeight="14.5" customHeight="1" x14ac:dyDescent="0.2"/>
  <cols>
    <col min="1" max="1" width="10.33203125" style="14" customWidth="1"/>
    <col min="2" max="2" width="14.83203125" style="14" customWidth="1"/>
    <col min="3" max="3" width="11" style="14" customWidth="1"/>
    <col min="4" max="4" width="5.1640625" style="14" bestFit="1" customWidth="1"/>
    <col min="5" max="5" width="10" style="14" bestFit="1" customWidth="1"/>
    <col min="6" max="6" width="1.5" style="14" bestFit="1" customWidth="1"/>
    <col min="7" max="7" width="6.1640625" style="14" bestFit="1" customWidth="1"/>
    <col min="8" max="8" width="10" style="14" bestFit="1" customWidth="1"/>
    <col min="9" max="9" width="1.5" style="14" bestFit="1" customWidth="1"/>
    <col min="10" max="10" width="6.1640625" style="14" bestFit="1" customWidth="1"/>
    <col min="11" max="11" width="10" style="14" bestFit="1" customWidth="1"/>
    <col min="12" max="12" width="1.5" style="14" bestFit="1" customWidth="1"/>
    <col min="13" max="13" width="6.1640625" style="14" bestFit="1" customWidth="1"/>
    <col min="14" max="14" width="10" style="14" bestFit="1" customWidth="1"/>
    <col min="15" max="15" width="1.5" style="14" bestFit="1" customWidth="1"/>
    <col min="16" max="16" width="6.1640625" style="14" bestFit="1" customWidth="1"/>
    <col min="17" max="16384" width="8.6640625" style="14"/>
  </cols>
  <sheetData>
    <row r="1" spans="1:16" ht="14.5" customHeight="1" x14ac:dyDescent="0.2">
      <c r="A1" s="43" t="s">
        <v>310</v>
      </c>
      <c r="B1" s="116" t="s">
        <v>311</v>
      </c>
      <c r="C1" s="116"/>
      <c r="D1" s="116"/>
      <c r="E1" s="116"/>
      <c r="F1" s="116"/>
      <c r="G1" s="116"/>
      <c r="H1" s="116"/>
      <c r="I1" s="116"/>
      <c r="J1" s="116"/>
      <c r="K1" s="116"/>
      <c r="L1" s="116"/>
      <c r="M1" s="116"/>
      <c r="N1" s="116"/>
      <c r="O1" s="116"/>
      <c r="P1" s="116"/>
    </row>
    <row r="2" spans="1:16" ht="14.5" customHeight="1" x14ac:dyDescent="0.2">
      <c r="A2" s="80"/>
      <c r="B2" s="116"/>
      <c r="C2" s="116"/>
      <c r="D2" s="116"/>
      <c r="E2" s="116"/>
      <c r="F2" s="116"/>
      <c r="G2" s="116"/>
      <c r="H2" s="116"/>
      <c r="I2" s="116"/>
      <c r="J2" s="116"/>
      <c r="K2" s="116"/>
      <c r="L2" s="116"/>
      <c r="M2" s="116"/>
      <c r="N2" s="116"/>
      <c r="O2" s="116"/>
      <c r="P2" s="116"/>
    </row>
    <row r="3" spans="1:16" ht="14.5" customHeight="1" x14ac:dyDescent="0.2">
      <c r="B3" s="116"/>
      <c r="C3" s="116"/>
      <c r="D3" s="116"/>
      <c r="E3" s="116"/>
      <c r="F3" s="116"/>
      <c r="G3" s="116"/>
      <c r="H3" s="116"/>
      <c r="I3" s="116"/>
      <c r="J3" s="116"/>
      <c r="K3" s="116"/>
      <c r="L3" s="116"/>
      <c r="M3" s="116"/>
      <c r="N3" s="116"/>
      <c r="O3" s="116"/>
      <c r="P3" s="116"/>
    </row>
    <row r="4" spans="1:16" ht="14.5" customHeight="1" thickBot="1" x14ac:dyDescent="0.25">
      <c r="A4" s="40" t="s">
        <v>0</v>
      </c>
      <c r="B4" s="40"/>
      <c r="C4" s="103" t="s">
        <v>1</v>
      </c>
      <c r="D4" s="103"/>
      <c r="E4" s="103"/>
      <c r="F4" s="103"/>
      <c r="G4" s="103"/>
      <c r="H4" s="103"/>
      <c r="I4" s="103"/>
      <c r="J4" s="103"/>
      <c r="K4" s="103"/>
      <c r="L4" s="103"/>
      <c r="M4" s="103"/>
      <c r="N4" s="103"/>
      <c r="O4" s="103"/>
      <c r="P4" s="103"/>
    </row>
    <row r="5" spans="1:16" ht="14.5" customHeight="1" x14ac:dyDescent="0.2">
      <c r="A5" s="82"/>
      <c r="B5" s="82"/>
      <c r="C5" s="131" t="s">
        <v>9</v>
      </c>
      <c r="D5" s="131"/>
      <c r="E5" s="141" t="s">
        <v>99</v>
      </c>
      <c r="F5" s="141"/>
      <c r="G5" s="141"/>
      <c r="H5" s="141"/>
      <c r="I5" s="141"/>
      <c r="J5" s="141"/>
      <c r="K5" s="141"/>
      <c r="L5" s="141"/>
      <c r="M5" s="141"/>
      <c r="N5" s="132" t="s">
        <v>368</v>
      </c>
      <c r="O5" s="132"/>
      <c r="P5" s="132"/>
    </row>
    <row r="6" spans="1:16" ht="26.5" customHeight="1" x14ac:dyDescent="0.2">
      <c r="A6" s="54" t="s">
        <v>8</v>
      </c>
      <c r="B6" s="79"/>
      <c r="C6" s="123"/>
      <c r="D6" s="123"/>
      <c r="E6" s="123" t="s">
        <v>100</v>
      </c>
      <c r="F6" s="123"/>
      <c r="G6" s="123"/>
      <c r="H6" s="123" t="s">
        <v>101</v>
      </c>
      <c r="I6" s="123"/>
      <c r="J6" s="123"/>
      <c r="K6" s="123" t="s">
        <v>102</v>
      </c>
      <c r="L6" s="123"/>
      <c r="M6" s="123"/>
      <c r="N6" s="124"/>
      <c r="O6" s="124"/>
      <c r="P6" s="124"/>
    </row>
    <row r="7" spans="1:16" ht="14.5" customHeight="1" x14ac:dyDescent="0.2">
      <c r="A7" s="42" t="s">
        <v>5</v>
      </c>
      <c r="B7" s="42"/>
      <c r="C7" s="42"/>
      <c r="D7" s="42"/>
      <c r="E7" s="42"/>
      <c r="F7" s="42"/>
      <c r="G7" s="42"/>
      <c r="H7" s="42"/>
      <c r="I7" s="42"/>
      <c r="J7" s="42"/>
      <c r="K7" s="42"/>
      <c r="L7" s="42"/>
      <c r="M7" s="42"/>
      <c r="N7" s="42"/>
      <c r="O7" s="42"/>
      <c r="P7" s="42"/>
    </row>
    <row r="8" spans="1:16" ht="14.5" customHeight="1" x14ac:dyDescent="0.2">
      <c r="A8" s="44" t="s">
        <v>183</v>
      </c>
      <c r="B8" s="45"/>
      <c r="C8" s="47">
        <v>100</v>
      </c>
      <c r="D8" s="48" t="s">
        <v>19</v>
      </c>
      <c r="E8" s="47">
        <v>36.926841000000003</v>
      </c>
      <c r="F8" s="49" t="s">
        <v>0</v>
      </c>
      <c r="G8" s="48">
        <v>2.2350210000000001</v>
      </c>
      <c r="H8" s="47">
        <v>45.637411999999998</v>
      </c>
      <c r="I8" s="49" t="s">
        <v>0</v>
      </c>
      <c r="J8" s="48">
        <v>2.192275</v>
      </c>
      <c r="K8" s="47">
        <v>17.435746000000002</v>
      </c>
      <c r="L8" s="49" t="s">
        <v>0</v>
      </c>
      <c r="M8" s="48">
        <v>1.5757300000000001</v>
      </c>
      <c r="N8" s="47">
        <v>29.303436999999999</v>
      </c>
      <c r="O8" s="49" t="s">
        <v>0</v>
      </c>
      <c r="P8" s="48">
        <v>1.983366</v>
      </c>
    </row>
    <row r="9" spans="1:16" ht="14.5" customHeight="1" x14ac:dyDescent="0.2">
      <c r="A9" s="42" t="s">
        <v>5</v>
      </c>
      <c r="B9" s="42"/>
      <c r="C9" s="42"/>
      <c r="D9" s="42"/>
      <c r="E9" s="42"/>
      <c r="F9" s="42"/>
      <c r="G9" s="42"/>
      <c r="H9" s="42"/>
      <c r="I9" s="42"/>
      <c r="J9" s="42"/>
      <c r="K9" s="42"/>
      <c r="L9" s="42"/>
      <c r="M9" s="42"/>
      <c r="N9" s="42"/>
      <c r="O9" s="42"/>
      <c r="P9" s="42"/>
    </row>
    <row r="10" spans="1:16" ht="14.5" customHeight="1" x14ac:dyDescent="0.2">
      <c r="A10" s="6" t="s">
        <v>13</v>
      </c>
      <c r="B10" s="6"/>
      <c r="C10" s="6"/>
      <c r="D10" s="6"/>
      <c r="E10" s="26" t="s">
        <v>5</v>
      </c>
      <c r="F10" s="6" t="s">
        <v>0</v>
      </c>
      <c r="G10" s="27" t="s">
        <v>5</v>
      </c>
      <c r="H10" s="26" t="s">
        <v>5</v>
      </c>
      <c r="I10" s="6" t="s">
        <v>0</v>
      </c>
      <c r="J10" s="27" t="s">
        <v>5</v>
      </c>
      <c r="K10" s="26" t="s">
        <v>5</v>
      </c>
      <c r="L10" s="6" t="s">
        <v>0</v>
      </c>
      <c r="M10" s="27" t="s">
        <v>5</v>
      </c>
      <c r="N10" s="26" t="s">
        <v>5</v>
      </c>
      <c r="O10" s="6" t="s">
        <v>0</v>
      </c>
      <c r="P10" s="27" t="s">
        <v>5</v>
      </c>
    </row>
    <row r="11" spans="1:16" ht="14.5" customHeight="1" x14ac:dyDescent="0.2">
      <c r="A11" s="18" t="s">
        <v>184</v>
      </c>
      <c r="B11" s="10"/>
      <c r="C11" s="26">
        <v>48.241610000000001</v>
      </c>
      <c r="D11" s="27">
        <v>0</v>
      </c>
      <c r="E11" s="26">
        <v>37.282561999999999</v>
      </c>
      <c r="F11" s="6" t="s">
        <v>0</v>
      </c>
      <c r="G11" s="27">
        <v>3.547037</v>
      </c>
      <c r="H11" s="26">
        <v>44.071741000000003</v>
      </c>
      <c r="I11" s="6" t="s">
        <v>0</v>
      </c>
      <c r="J11" s="27">
        <v>3.2480190000000002</v>
      </c>
      <c r="K11" s="26">
        <v>18.645696999999998</v>
      </c>
      <c r="L11" s="6" t="s">
        <v>0</v>
      </c>
      <c r="M11" s="27">
        <v>2.2651370000000002</v>
      </c>
      <c r="N11" s="26">
        <v>28.223101</v>
      </c>
      <c r="O11" s="6" t="s">
        <v>0</v>
      </c>
      <c r="P11" s="27">
        <v>3.09931</v>
      </c>
    </row>
    <row r="12" spans="1:16" ht="14.5" customHeight="1" x14ac:dyDescent="0.2">
      <c r="A12" s="18" t="s">
        <v>185</v>
      </c>
      <c r="B12" s="10"/>
      <c r="C12" s="26">
        <v>51.758389999999999</v>
      </c>
      <c r="D12" s="27">
        <v>0</v>
      </c>
      <c r="E12" s="26">
        <v>36.642434000000002</v>
      </c>
      <c r="F12" s="6" t="s">
        <v>0</v>
      </c>
      <c r="G12" s="27">
        <v>2.6197460000000001</v>
      </c>
      <c r="H12" s="26">
        <v>46.889203000000002</v>
      </c>
      <c r="I12" s="6" t="s">
        <v>0</v>
      </c>
      <c r="J12" s="27">
        <v>2.8200219999999998</v>
      </c>
      <c r="K12" s="26">
        <v>16.468361999999999</v>
      </c>
      <c r="L12" s="6" t="s">
        <v>0</v>
      </c>
      <c r="M12" s="27">
        <v>2.0714600000000001</v>
      </c>
      <c r="N12" s="26">
        <v>30.174468000000001</v>
      </c>
      <c r="O12" s="6" t="s">
        <v>0</v>
      </c>
      <c r="P12" s="27">
        <v>2.5826850000000001</v>
      </c>
    </row>
    <row r="13" spans="1:16" ht="14.5" customHeight="1" x14ac:dyDescent="0.2">
      <c r="A13" s="42" t="s">
        <v>5</v>
      </c>
      <c r="B13" s="42"/>
      <c r="C13" s="42"/>
      <c r="D13" s="42"/>
      <c r="E13" s="42"/>
      <c r="F13" s="42"/>
      <c r="G13" s="42"/>
      <c r="H13" s="42"/>
      <c r="I13" s="42"/>
      <c r="J13" s="42"/>
      <c r="K13" s="42"/>
      <c r="L13" s="42"/>
      <c r="M13" s="42"/>
      <c r="N13" s="42"/>
      <c r="O13" s="42"/>
      <c r="P13" s="42"/>
    </row>
    <row r="14" spans="1:16" ht="14.5" customHeight="1" x14ac:dyDescent="0.2">
      <c r="A14" s="6" t="s">
        <v>14</v>
      </c>
      <c r="B14" s="6"/>
      <c r="C14" s="6"/>
      <c r="D14" s="6"/>
      <c r="E14" s="26" t="s">
        <v>5</v>
      </c>
      <c r="F14" s="6" t="s">
        <v>0</v>
      </c>
      <c r="G14" s="27" t="s">
        <v>5</v>
      </c>
      <c r="H14" s="26" t="s">
        <v>5</v>
      </c>
      <c r="I14" s="6" t="s">
        <v>0</v>
      </c>
      <c r="J14" s="27" t="s">
        <v>5</v>
      </c>
      <c r="K14" s="26" t="s">
        <v>5</v>
      </c>
      <c r="L14" s="6" t="s">
        <v>0</v>
      </c>
      <c r="M14" s="27" t="s">
        <v>5</v>
      </c>
      <c r="N14" s="26" t="s">
        <v>5</v>
      </c>
      <c r="O14" s="6" t="s">
        <v>0</v>
      </c>
      <c r="P14" s="27" t="s">
        <v>5</v>
      </c>
    </row>
    <row r="15" spans="1:16" ht="14.5" customHeight="1" x14ac:dyDescent="0.2">
      <c r="A15" s="18" t="s">
        <v>188</v>
      </c>
      <c r="B15" s="10"/>
      <c r="C15" s="26">
        <v>63.897432999999999</v>
      </c>
      <c r="D15" s="27">
        <v>3.9189700000000001E-2</v>
      </c>
      <c r="E15" s="26">
        <v>35.937593999999997</v>
      </c>
      <c r="F15" s="6" t="s">
        <v>0</v>
      </c>
      <c r="G15" s="27">
        <v>2.3881990000000002</v>
      </c>
      <c r="H15" s="26">
        <v>46.229152999999997</v>
      </c>
      <c r="I15" s="6" t="s">
        <v>0</v>
      </c>
      <c r="J15" s="27">
        <v>2.3988179999999999</v>
      </c>
      <c r="K15" s="26">
        <v>17.833252000000002</v>
      </c>
      <c r="L15" s="6" t="s">
        <v>0</v>
      </c>
      <c r="M15" s="27">
        <v>1.730585</v>
      </c>
      <c r="N15" s="26">
        <v>28.947538999999999</v>
      </c>
      <c r="O15" s="6" t="s">
        <v>0</v>
      </c>
      <c r="P15" s="27">
        <v>2.3059029999999998</v>
      </c>
    </row>
    <row r="16" spans="1:16" ht="14.5" customHeight="1" x14ac:dyDescent="0.2">
      <c r="A16" s="18" t="s">
        <v>189</v>
      </c>
      <c r="B16" s="10"/>
      <c r="C16" s="26">
        <v>11.800995</v>
      </c>
      <c r="D16" s="27">
        <v>7.1760099999999993E-2</v>
      </c>
      <c r="E16" s="26">
        <v>29.810475</v>
      </c>
      <c r="F16" s="6" t="s">
        <v>0</v>
      </c>
      <c r="G16" s="27">
        <v>6.6992279999999997</v>
      </c>
      <c r="H16" s="26">
        <v>52.487152999999999</v>
      </c>
      <c r="I16" s="6" t="s">
        <v>0</v>
      </c>
      <c r="J16" s="27">
        <v>6.763503</v>
      </c>
      <c r="K16" s="26">
        <v>17.702372</v>
      </c>
      <c r="L16" s="6" t="s">
        <v>0</v>
      </c>
      <c r="M16" s="27">
        <v>4.4836400000000003</v>
      </c>
      <c r="N16" s="26">
        <v>21.288269</v>
      </c>
      <c r="O16" s="6" t="s">
        <v>0</v>
      </c>
      <c r="P16" s="27">
        <v>5.7203920000000004</v>
      </c>
    </row>
    <row r="17" spans="1:16" ht="14.5" customHeight="1" x14ac:dyDescent="0.2">
      <c r="A17" s="18" t="s">
        <v>186</v>
      </c>
      <c r="B17" s="10"/>
      <c r="C17" s="26">
        <v>15.987436000000001</v>
      </c>
      <c r="D17" s="27">
        <v>0</v>
      </c>
      <c r="E17" s="26">
        <v>41.637428</v>
      </c>
      <c r="F17" s="6" t="s">
        <v>0</v>
      </c>
      <c r="G17" s="27">
        <v>7.5726880000000003</v>
      </c>
      <c r="H17" s="26">
        <v>44.392598</v>
      </c>
      <c r="I17" s="6" t="s">
        <v>0</v>
      </c>
      <c r="J17" s="27">
        <v>7.4479189999999997</v>
      </c>
      <c r="K17" s="26">
        <v>13.969973</v>
      </c>
      <c r="L17" s="6" t="s">
        <v>0</v>
      </c>
      <c r="M17" s="27">
        <v>4.1389399999999998</v>
      </c>
      <c r="N17" s="26">
        <v>33.881005000000002</v>
      </c>
      <c r="O17" s="6" t="s">
        <v>0</v>
      </c>
      <c r="P17" s="27">
        <v>7.1645909999999997</v>
      </c>
    </row>
    <row r="18" spans="1:16" ht="14.5" customHeight="1" x14ac:dyDescent="0.2">
      <c r="A18" s="18" t="s">
        <v>190</v>
      </c>
      <c r="B18" s="10"/>
      <c r="C18" s="26">
        <v>5.8889610000000001</v>
      </c>
      <c r="D18" s="27">
        <v>6.2288700000000002E-2</v>
      </c>
      <c r="E18" s="26">
        <v>63.998674999999999</v>
      </c>
      <c r="F18" s="6" t="s">
        <v>0</v>
      </c>
      <c r="G18" s="27">
        <v>12.122192999999999</v>
      </c>
      <c r="H18" s="26">
        <v>32.914935999999997</v>
      </c>
      <c r="I18" s="6" t="s">
        <v>17</v>
      </c>
      <c r="J18" s="27">
        <v>12.153335</v>
      </c>
      <c r="K18" s="26" t="s">
        <v>18</v>
      </c>
      <c r="L18" s="6" t="s">
        <v>0</v>
      </c>
      <c r="M18" s="27" t="s">
        <v>19</v>
      </c>
      <c r="N18" s="26" t="s">
        <v>18</v>
      </c>
      <c r="O18" s="6" t="s">
        <v>0</v>
      </c>
      <c r="P18" s="27" t="s">
        <v>19</v>
      </c>
    </row>
    <row r="19" spans="1:16" ht="14.5" customHeight="1" x14ac:dyDescent="0.2">
      <c r="A19" s="18" t="s">
        <v>187</v>
      </c>
      <c r="B19" s="10"/>
      <c r="C19" s="26">
        <v>2.4251752999999998</v>
      </c>
      <c r="D19" s="27">
        <v>4.5901600000000001E-2</v>
      </c>
      <c r="E19" s="26">
        <v>23.657862999999999</v>
      </c>
      <c r="F19" s="6" t="s">
        <v>17</v>
      </c>
      <c r="G19" s="27">
        <v>9.4348290000000006</v>
      </c>
      <c r="H19" s="26">
        <v>34.739381000000002</v>
      </c>
      <c r="I19" s="6" t="s">
        <v>17</v>
      </c>
      <c r="J19" s="27">
        <v>10.557549</v>
      </c>
      <c r="K19" s="26">
        <v>41.602756999999997</v>
      </c>
      <c r="L19" s="6" t="s">
        <v>17</v>
      </c>
      <c r="M19" s="27">
        <v>13.538842000000001</v>
      </c>
      <c r="N19" s="26">
        <v>49.738410999999999</v>
      </c>
      <c r="O19" s="6" t="s">
        <v>0</v>
      </c>
      <c r="P19" s="27">
        <v>13.187609999999999</v>
      </c>
    </row>
    <row r="20" spans="1:16" ht="14.5" customHeight="1" x14ac:dyDescent="0.2">
      <c r="A20" s="42" t="s">
        <v>5</v>
      </c>
      <c r="B20" s="42"/>
      <c r="C20" s="42"/>
      <c r="D20" s="42"/>
      <c r="E20" s="42"/>
      <c r="F20" s="42"/>
      <c r="G20" s="42"/>
      <c r="H20" s="42"/>
      <c r="I20" s="42"/>
      <c r="J20" s="42"/>
      <c r="K20" s="42"/>
      <c r="L20" s="42"/>
      <c r="M20" s="42"/>
      <c r="N20" s="42"/>
      <c r="O20" s="42"/>
      <c r="P20" s="42"/>
    </row>
    <row r="21" spans="1:16" ht="14.5" customHeight="1" x14ac:dyDescent="0.2">
      <c r="A21" s="6" t="s">
        <v>15</v>
      </c>
      <c r="B21" s="6"/>
      <c r="C21" s="6"/>
      <c r="D21" s="6"/>
      <c r="E21" s="26" t="s">
        <v>5</v>
      </c>
      <c r="F21" s="6" t="s">
        <v>0</v>
      </c>
      <c r="G21" s="27" t="s">
        <v>5</v>
      </c>
      <c r="H21" s="26" t="s">
        <v>5</v>
      </c>
      <c r="I21" s="6" t="s">
        <v>0</v>
      </c>
      <c r="J21" s="27" t="s">
        <v>5</v>
      </c>
      <c r="K21" s="26" t="s">
        <v>5</v>
      </c>
      <c r="L21" s="6" t="s">
        <v>0</v>
      </c>
      <c r="M21" s="27" t="s">
        <v>5</v>
      </c>
      <c r="N21" s="26" t="s">
        <v>5</v>
      </c>
      <c r="O21" s="6" t="s">
        <v>0</v>
      </c>
      <c r="P21" s="27" t="s">
        <v>5</v>
      </c>
    </row>
    <row r="22" spans="1:16" ht="14.5" customHeight="1" x14ac:dyDescent="0.2">
      <c r="A22" s="18" t="s">
        <v>191</v>
      </c>
      <c r="B22" s="10"/>
      <c r="C22" s="26">
        <v>12.045776</v>
      </c>
      <c r="D22" s="27">
        <v>0</v>
      </c>
      <c r="E22" s="26">
        <v>45.452451000000003</v>
      </c>
      <c r="F22" s="6" t="s">
        <v>0</v>
      </c>
      <c r="G22" s="27">
        <v>7.3064999999999998</v>
      </c>
      <c r="H22" s="26">
        <v>36.389268000000001</v>
      </c>
      <c r="I22" s="6" t="s">
        <v>0</v>
      </c>
      <c r="J22" s="27">
        <v>7.5242909999999998</v>
      </c>
      <c r="K22" s="26">
        <v>18.158280999999999</v>
      </c>
      <c r="L22" s="6" t="s">
        <v>17</v>
      </c>
      <c r="M22" s="27">
        <v>5.742712</v>
      </c>
      <c r="N22" s="26">
        <v>35.953212999999998</v>
      </c>
      <c r="O22" s="6" t="s">
        <v>0</v>
      </c>
      <c r="P22" s="27">
        <v>6.1158890000000001</v>
      </c>
    </row>
    <row r="23" spans="1:16" ht="14.5" customHeight="1" x14ac:dyDescent="0.2">
      <c r="A23" s="18" t="s">
        <v>192</v>
      </c>
      <c r="B23" s="10"/>
      <c r="C23" s="26">
        <v>17.830483999999998</v>
      </c>
      <c r="D23" s="27">
        <v>0</v>
      </c>
      <c r="E23" s="26">
        <v>35.343935000000002</v>
      </c>
      <c r="F23" s="6" t="s">
        <v>0</v>
      </c>
      <c r="G23" s="27">
        <v>5.5742510000000003</v>
      </c>
      <c r="H23" s="26">
        <v>49.500253999999998</v>
      </c>
      <c r="I23" s="6" t="s">
        <v>0</v>
      </c>
      <c r="J23" s="27">
        <v>5.6002679999999998</v>
      </c>
      <c r="K23" s="26">
        <v>15.155811</v>
      </c>
      <c r="L23" s="6" t="s">
        <v>0</v>
      </c>
      <c r="M23" s="27">
        <v>3.5345409999999999</v>
      </c>
      <c r="N23" s="26">
        <v>45.048405000000002</v>
      </c>
      <c r="O23" s="6" t="s">
        <v>0</v>
      </c>
      <c r="P23" s="27">
        <v>5.1827920000000001</v>
      </c>
    </row>
    <row r="24" spans="1:16" ht="14.5" customHeight="1" x14ac:dyDescent="0.2">
      <c r="A24" s="18" t="s">
        <v>193</v>
      </c>
      <c r="B24" s="10"/>
      <c r="C24" s="26">
        <v>16.194728000000001</v>
      </c>
      <c r="D24" s="27">
        <v>0</v>
      </c>
      <c r="E24" s="26">
        <v>41.692579000000002</v>
      </c>
      <c r="F24" s="6" t="s">
        <v>0</v>
      </c>
      <c r="G24" s="27">
        <v>5.4459929999999996</v>
      </c>
      <c r="H24" s="26">
        <v>43.996094999999997</v>
      </c>
      <c r="I24" s="6" t="s">
        <v>0</v>
      </c>
      <c r="J24" s="27">
        <v>5.3088430000000004</v>
      </c>
      <c r="K24" s="26">
        <v>14.311325999999999</v>
      </c>
      <c r="L24" s="6" t="s">
        <v>0</v>
      </c>
      <c r="M24" s="27">
        <v>3.7642099999999998</v>
      </c>
      <c r="N24" s="26">
        <v>27.409905999999999</v>
      </c>
      <c r="O24" s="6" t="s">
        <v>0</v>
      </c>
      <c r="P24" s="27">
        <v>4.6101450000000002</v>
      </c>
    </row>
    <row r="25" spans="1:16" ht="14.5" customHeight="1" x14ac:dyDescent="0.2">
      <c r="A25" s="18" t="s">
        <v>194</v>
      </c>
      <c r="B25" s="10"/>
      <c r="C25" s="26">
        <v>16.947035</v>
      </c>
      <c r="D25" s="27">
        <v>0</v>
      </c>
      <c r="E25" s="26">
        <v>38.691419000000003</v>
      </c>
      <c r="F25" s="6" t="s">
        <v>0</v>
      </c>
      <c r="G25" s="27">
        <v>5.6123560000000001</v>
      </c>
      <c r="H25" s="26">
        <v>46.836409000000003</v>
      </c>
      <c r="I25" s="6" t="s">
        <v>0</v>
      </c>
      <c r="J25" s="27">
        <v>4.998049</v>
      </c>
      <c r="K25" s="26">
        <v>14.472172</v>
      </c>
      <c r="L25" s="6" t="s">
        <v>0</v>
      </c>
      <c r="M25" s="27">
        <v>3.442885</v>
      </c>
      <c r="N25" s="26">
        <v>25.988576999999999</v>
      </c>
      <c r="O25" s="6" t="s">
        <v>0</v>
      </c>
      <c r="P25" s="27">
        <v>4.7152180000000001</v>
      </c>
    </row>
    <row r="26" spans="1:16" ht="14.5" customHeight="1" x14ac:dyDescent="0.2">
      <c r="A26" s="18" t="s">
        <v>195</v>
      </c>
      <c r="B26" s="10"/>
      <c r="C26" s="26">
        <v>16.908860000000001</v>
      </c>
      <c r="D26" s="27">
        <v>0</v>
      </c>
      <c r="E26" s="26">
        <v>36.707394000000001</v>
      </c>
      <c r="F26" s="6" t="s">
        <v>0</v>
      </c>
      <c r="G26" s="27">
        <v>4.8171920000000004</v>
      </c>
      <c r="H26" s="26">
        <v>41.986578999999999</v>
      </c>
      <c r="I26" s="6" t="s">
        <v>0</v>
      </c>
      <c r="J26" s="27">
        <v>4.3638349999999999</v>
      </c>
      <c r="K26" s="26">
        <v>21.306027</v>
      </c>
      <c r="L26" s="6" t="s">
        <v>0</v>
      </c>
      <c r="M26" s="27">
        <v>4.0761370000000001</v>
      </c>
      <c r="N26" s="26">
        <v>22.093895</v>
      </c>
      <c r="O26" s="6" t="s">
        <v>0</v>
      </c>
      <c r="P26" s="27">
        <v>3.8123230000000001</v>
      </c>
    </row>
    <row r="27" spans="1:16" ht="14.5" customHeight="1" x14ac:dyDescent="0.2">
      <c r="A27" s="18" t="s">
        <v>196</v>
      </c>
      <c r="B27" s="10"/>
      <c r="C27" s="26">
        <v>11.930527</v>
      </c>
      <c r="D27" s="27">
        <v>0</v>
      </c>
      <c r="E27" s="26">
        <v>19.448066000000001</v>
      </c>
      <c r="F27" s="6" t="s">
        <v>0</v>
      </c>
      <c r="G27" s="27">
        <v>3.8209930000000001</v>
      </c>
      <c r="H27" s="26">
        <v>58.842638999999998</v>
      </c>
      <c r="I27" s="6" t="s">
        <v>0</v>
      </c>
      <c r="J27" s="27">
        <v>4.9575300000000002</v>
      </c>
      <c r="K27" s="26">
        <v>21.709295000000001</v>
      </c>
      <c r="L27" s="6" t="s">
        <v>0</v>
      </c>
      <c r="M27" s="27">
        <v>4.2468380000000003</v>
      </c>
      <c r="N27" s="26">
        <v>25.675146999999999</v>
      </c>
      <c r="O27" s="6" t="s">
        <v>0</v>
      </c>
      <c r="P27" s="27">
        <v>4.1731379999999998</v>
      </c>
    </row>
    <row r="28" spans="1:16" ht="14.5" customHeight="1" x14ac:dyDescent="0.2">
      <c r="A28" s="18" t="s">
        <v>197</v>
      </c>
      <c r="B28" s="10"/>
      <c r="C28" s="26">
        <v>8.1425906000000001</v>
      </c>
      <c r="D28" s="27">
        <v>0</v>
      </c>
      <c r="E28" s="26">
        <v>40.016139000000003</v>
      </c>
      <c r="F28" s="6" t="s">
        <v>0</v>
      </c>
      <c r="G28" s="27">
        <v>6.8390440000000003</v>
      </c>
      <c r="H28" s="26">
        <v>38.516679000000003</v>
      </c>
      <c r="I28" s="6" t="s">
        <v>0</v>
      </c>
      <c r="J28" s="27">
        <v>6.764939</v>
      </c>
      <c r="K28" s="26">
        <v>21.467182000000001</v>
      </c>
      <c r="L28" s="6" t="s">
        <v>0</v>
      </c>
      <c r="M28" s="27">
        <v>5.1434179999999996</v>
      </c>
      <c r="N28" s="26" t="s">
        <v>18</v>
      </c>
      <c r="O28" s="6" t="s">
        <v>0</v>
      </c>
      <c r="P28" s="27" t="s">
        <v>19</v>
      </c>
    </row>
    <row r="29" spans="1:16" ht="14.5" customHeight="1" x14ac:dyDescent="0.2">
      <c r="A29" s="42" t="s">
        <v>5</v>
      </c>
      <c r="B29" s="42"/>
      <c r="C29" s="42"/>
      <c r="D29" s="42"/>
      <c r="E29" s="42"/>
      <c r="F29" s="42"/>
      <c r="G29" s="42"/>
      <c r="H29" s="42"/>
      <c r="I29" s="42"/>
      <c r="J29" s="42"/>
      <c r="K29" s="42"/>
      <c r="L29" s="42"/>
      <c r="M29" s="42"/>
      <c r="N29" s="42"/>
      <c r="O29" s="42"/>
      <c r="P29" s="42"/>
    </row>
    <row r="30" spans="1:16" ht="14.5" customHeight="1" x14ac:dyDescent="0.2">
      <c r="A30" s="6" t="s">
        <v>16</v>
      </c>
      <c r="B30" s="6"/>
      <c r="C30" s="6"/>
      <c r="D30" s="6"/>
      <c r="E30" s="26" t="s">
        <v>5</v>
      </c>
      <c r="F30" s="6" t="s">
        <v>0</v>
      </c>
      <c r="G30" s="27" t="s">
        <v>5</v>
      </c>
      <c r="H30" s="26" t="s">
        <v>5</v>
      </c>
      <c r="I30" s="6" t="s">
        <v>0</v>
      </c>
      <c r="J30" s="27" t="s">
        <v>5</v>
      </c>
      <c r="K30" s="26" t="s">
        <v>5</v>
      </c>
      <c r="L30" s="6" t="s">
        <v>0</v>
      </c>
      <c r="M30" s="27" t="s">
        <v>5</v>
      </c>
      <c r="N30" s="26" t="s">
        <v>5</v>
      </c>
      <c r="O30" s="6" t="s">
        <v>0</v>
      </c>
      <c r="P30" s="27" t="s">
        <v>5</v>
      </c>
    </row>
    <row r="31" spans="1:16" ht="14.5" customHeight="1" x14ac:dyDescent="0.2">
      <c r="A31" s="18" t="s">
        <v>198</v>
      </c>
      <c r="B31" s="10"/>
      <c r="C31" s="26">
        <v>3.6767593999999999</v>
      </c>
      <c r="D31" s="27">
        <v>0.1716587</v>
      </c>
      <c r="E31" s="26">
        <v>43.600462</v>
      </c>
      <c r="F31" s="6" t="s">
        <v>17</v>
      </c>
      <c r="G31" s="27">
        <v>14.077809</v>
      </c>
      <c r="H31" s="26">
        <v>49.658906999999999</v>
      </c>
      <c r="I31" s="6" t="s">
        <v>0</v>
      </c>
      <c r="J31" s="27">
        <v>14.466920999999999</v>
      </c>
      <c r="K31" s="26" t="s">
        <v>18</v>
      </c>
      <c r="L31" s="6" t="s">
        <v>0</v>
      </c>
      <c r="M31" s="27" t="s">
        <v>19</v>
      </c>
      <c r="N31" s="26" t="s">
        <v>18</v>
      </c>
      <c r="O31" s="6" t="s">
        <v>0</v>
      </c>
      <c r="P31" s="27" t="s">
        <v>19</v>
      </c>
    </row>
    <row r="32" spans="1:16" ht="14.5" customHeight="1" x14ac:dyDescent="0.2">
      <c r="A32" s="18" t="s">
        <v>199</v>
      </c>
      <c r="B32" s="10"/>
      <c r="C32" s="26">
        <v>6.6700470000000003</v>
      </c>
      <c r="D32" s="27">
        <v>0.23084379999999999</v>
      </c>
      <c r="E32" s="26">
        <v>52.178134</v>
      </c>
      <c r="F32" s="6" t="s">
        <v>0</v>
      </c>
      <c r="G32" s="27">
        <v>10.086967</v>
      </c>
      <c r="H32" s="26">
        <v>39.169497</v>
      </c>
      <c r="I32" s="6" t="s">
        <v>0</v>
      </c>
      <c r="J32" s="27">
        <v>10.067137000000001</v>
      </c>
      <c r="K32" s="26" t="s">
        <v>18</v>
      </c>
      <c r="L32" s="6" t="s">
        <v>0</v>
      </c>
      <c r="M32" s="27" t="s">
        <v>19</v>
      </c>
      <c r="N32" s="26">
        <v>24.618103999999999</v>
      </c>
      <c r="O32" s="6" t="s">
        <v>17</v>
      </c>
      <c r="P32" s="27">
        <v>8.1252060000000004</v>
      </c>
    </row>
    <row r="33" spans="1:16" ht="14.5" customHeight="1" x14ac:dyDescent="0.2">
      <c r="A33" s="18" t="s">
        <v>200</v>
      </c>
      <c r="B33" s="10"/>
      <c r="C33" s="26">
        <v>29.354016999999999</v>
      </c>
      <c r="D33" s="27">
        <v>0.40877459999999999</v>
      </c>
      <c r="E33" s="26">
        <v>32.502147999999998</v>
      </c>
      <c r="F33" s="6" t="s">
        <v>0</v>
      </c>
      <c r="G33" s="27">
        <v>4.2062030000000004</v>
      </c>
      <c r="H33" s="26">
        <v>53.082377000000001</v>
      </c>
      <c r="I33" s="6" t="s">
        <v>0</v>
      </c>
      <c r="J33" s="27">
        <v>4.4449949999999996</v>
      </c>
      <c r="K33" s="26">
        <v>14.415474</v>
      </c>
      <c r="L33" s="6" t="s">
        <v>0</v>
      </c>
      <c r="M33" s="27">
        <v>3.1376719999999998</v>
      </c>
      <c r="N33" s="26">
        <v>28.367470000000001</v>
      </c>
      <c r="O33" s="6" t="s">
        <v>0</v>
      </c>
      <c r="P33" s="27">
        <v>4.0939709999999998</v>
      </c>
    </row>
    <row r="34" spans="1:16" ht="14.5" customHeight="1" x14ac:dyDescent="0.2">
      <c r="A34" s="18" t="s">
        <v>201</v>
      </c>
      <c r="B34" s="10"/>
      <c r="C34" s="26">
        <v>28.03145</v>
      </c>
      <c r="D34" s="27">
        <v>0.38310830000000001</v>
      </c>
      <c r="E34" s="26">
        <v>38.117685999999999</v>
      </c>
      <c r="F34" s="6" t="s">
        <v>0</v>
      </c>
      <c r="G34" s="27">
        <v>4.090541</v>
      </c>
      <c r="H34" s="26">
        <v>44.357557999999997</v>
      </c>
      <c r="I34" s="6" t="s">
        <v>0</v>
      </c>
      <c r="J34" s="27">
        <v>4.0610609999999996</v>
      </c>
      <c r="K34" s="26">
        <v>17.524754999999999</v>
      </c>
      <c r="L34" s="6" t="s">
        <v>0</v>
      </c>
      <c r="M34" s="27">
        <v>3.1240230000000002</v>
      </c>
      <c r="N34" s="26">
        <v>27.317086</v>
      </c>
      <c r="O34" s="6" t="s">
        <v>0</v>
      </c>
      <c r="P34" s="27">
        <v>4.1438030000000001</v>
      </c>
    </row>
    <row r="35" spans="1:16" ht="14.5" customHeight="1" x14ac:dyDescent="0.2">
      <c r="A35" s="18" t="s">
        <v>202</v>
      </c>
      <c r="B35" s="10"/>
      <c r="C35" s="26">
        <v>20.747038</v>
      </c>
      <c r="D35" s="27">
        <v>0.31155909999999998</v>
      </c>
      <c r="E35" s="26">
        <v>37.589157</v>
      </c>
      <c r="F35" s="6" t="s">
        <v>0</v>
      </c>
      <c r="G35" s="27">
        <v>4.240945</v>
      </c>
      <c r="H35" s="26">
        <v>41.180641000000001</v>
      </c>
      <c r="I35" s="6" t="s">
        <v>0</v>
      </c>
      <c r="J35" s="27">
        <v>4.5192350000000001</v>
      </c>
      <c r="K35" s="26">
        <v>21.230201999999998</v>
      </c>
      <c r="L35" s="6" t="s">
        <v>0</v>
      </c>
      <c r="M35" s="27">
        <v>3.2653949999999998</v>
      </c>
      <c r="N35" s="26">
        <v>35.240788999999999</v>
      </c>
      <c r="O35" s="6" t="s">
        <v>0</v>
      </c>
      <c r="P35" s="27">
        <v>4.1125990000000003</v>
      </c>
    </row>
    <row r="36" spans="1:16" ht="14.5" customHeight="1" thickBot="1" x14ac:dyDescent="0.25">
      <c r="A36" s="19" t="s">
        <v>203</v>
      </c>
      <c r="B36" s="34"/>
      <c r="C36" s="37">
        <v>11.520688</v>
      </c>
      <c r="D36" s="38">
        <v>0.26722079999999998</v>
      </c>
      <c r="E36" s="37">
        <v>33.605119999999999</v>
      </c>
      <c r="F36" s="39" t="s">
        <v>0</v>
      </c>
      <c r="G36" s="38">
        <v>5.027285</v>
      </c>
      <c r="H36" s="37">
        <v>45.003053000000001</v>
      </c>
      <c r="I36" s="39" t="s">
        <v>0</v>
      </c>
      <c r="J36" s="38">
        <v>4.763064</v>
      </c>
      <c r="K36" s="37">
        <v>21.391826999999999</v>
      </c>
      <c r="L36" s="39" t="s">
        <v>0</v>
      </c>
      <c r="M36" s="38">
        <v>3.7219609999999999</v>
      </c>
      <c r="N36" s="37">
        <v>28.421122</v>
      </c>
      <c r="O36" s="39" t="s">
        <v>0</v>
      </c>
      <c r="P36" s="38">
        <v>4.1852419999999997</v>
      </c>
    </row>
    <row r="37" spans="1:16" ht="14.5" customHeight="1" x14ac:dyDescent="0.2">
      <c r="A37" s="136" t="s">
        <v>273</v>
      </c>
      <c r="B37" s="136"/>
      <c r="C37" s="136"/>
      <c r="D37" s="136"/>
      <c r="E37" s="136"/>
      <c r="F37" s="136"/>
      <c r="G37" s="136"/>
      <c r="H37" s="136"/>
      <c r="I37" s="136"/>
      <c r="J37" s="136"/>
      <c r="K37" s="136"/>
      <c r="L37" s="136"/>
      <c r="M37" s="136"/>
      <c r="N37" s="136"/>
      <c r="O37" s="136"/>
      <c r="P37" s="136"/>
    </row>
    <row r="38" spans="1:16" ht="14.5" customHeight="1" x14ac:dyDescent="0.2">
      <c r="A38" s="114" t="s">
        <v>312</v>
      </c>
      <c r="B38" s="114"/>
      <c r="C38" s="114"/>
      <c r="D38" s="114"/>
      <c r="E38" s="114"/>
      <c r="F38" s="114"/>
      <c r="G38" s="114"/>
      <c r="H38" s="114"/>
      <c r="I38" s="114"/>
      <c r="J38" s="114"/>
      <c r="K38" s="114"/>
      <c r="L38" s="114"/>
      <c r="M38" s="114"/>
      <c r="N38" s="114"/>
      <c r="O38" s="114"/>
      <c r="P38" s="114"/>
    </row>
    <row r="39" spans="1:16" ht="14.5" customHeight="1" x14ac:dyDescent="0.2">
      <c r="A39" s="114" t="s">
        <v>208</v>
      </c>
      <c r="B39" s="114"/>
      <c r="C39" s="114"/>
      <c r="D39" s="114"/>
      <c r="E39" s="114"/>
      <c r="F39" s="114"/>
      <c r="G39" s="114"/>
      <c r="H39" s="114"/>
      <c r="I39" s="114"/>
      <c r="J39" s="114"/>
      <c r="K39" s="114"/>
      <c r="L39" s="114"/>
      <c r="M39" s="114"/>
      <c r="N39" s="114"/>
      <c r="O39" s="114"/>
      <c r="P39" s="114"/>
    </row>
    <row r="40" spans="1:16" ht="14.5" customHeight="1" x14ac:dyDescent="0.2">
      <c r="A40" s="114" t="s">
        <v>369</v>
      </c>
      <c r="B40" s="114"/>
      <c r="C40" s="114"/>
      <c r="D40" s="114"/>
      <c r="E40" s="114"/>
      <c r="F40" s="114"/>
      <c r="G40" s="114"/>
      <c r="H40" s="114"/>
      <c r="I40" s="114"/>
      <c r="J40" s="114"/>
      <c r="K40" s="114"/>
      <c r="L40" s="114"/>
      <c r="M40" s="114"/>
      <c r="N40" s="114"/>
      <c r="O40" s="114"/>
      <c r="P40" s="114"/>
    </row>
    <row r="41" spans="1:16" ht="48.5" customHeight="1" x14ac:dyDescent="0.2">
      <c r="A41" s="119" t="s">
        <v>103</v>
      </c>
      <c r="B41" s="119"/>
      <c r="C41" s="119"/>
      <c r="D41" s="119"/>
      <c r="E41" s="119"/>
      <c r="F41" s="119"/>
      <c r="G41" s="119"/>
      <c r="H41" s="119"/>
      <c r="I41" s="119"/>
      <c r="J41" s="119"/>
      <c r="K41" s="119"/>
      <c r="L41" s="119"/>
      <c r="M41" s="119"/>
      <c r="N41" s="119"/>
      <c r="O41" s="119"/>
      <c r="P41" s="119"/>
    </row>
    <row r="42" spans="1:16" ht="14.5" customHeight="1" x14ac:dyDescent="0.2">
      <c r="A42" s="114" t="s">
        <v>477</v>
      </c>
      <c r="B42" s="114"/>
      <c r="C42" s="114"/>
      <c r="D42" s="114"/>
      <c r="E42" s="114"/>
      <c r="F42" s="114"/>
      <c r="G42" s="114"/>
      <c r="H42" s="114"/>
      <c r="I42" s="114"/>
      <c r="J42" s="114"/>
      <c r="K42" s="114"/>
      <c r="L42" s="114"/>
      <c r="M42" s="114"/>
      <c r="N42" s="114"/>
      <c r="O42" s="114"/>
      <c r="P42" s="114"/>
    </row>
  </sheetData>
  <mergeCells count="14">
    <mergeCell ref="A42:P42"/>
    <mergeCell ref="E6:G6"/>
    <mergeCell ref="H6:J6"/>
    <mergeCell ref="K6:M6"/>
    <mergeCell ref="A41:P41"/>
    <mergeCell ref="C5:D6"/>
    <mergeCell ref="N5:P6"/>
    <mergeCell ref="A40:P40"/>
    <mergeCell ref="C4:P4"/>
    <mergeCell ref="B1:P3"/>
    <mergeCell ref="A37:P37"/>
    <mergeCell ref="A38:P38"/>
    <mergeCell ref="A39:P39"/>
    <mergeCell ref="E5:M5"/>
  </mergeCells>
  <pageMargins left="0.7" right="0.7" top="0.75" bottom="0.75" header="0.3" footer="0.3"/>
  <pageSetup scale="82" orientation="portrait"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election activeCell="B1" sqref="B1:F4"/>
    </sheetView>
  </sheetViews>
  <sheetFormatPr baseColWidth="10" defaultColWidth="8.6640625" defaultRowHeight="14.5" customHeight="1" x14ac:dyDescent="0.2"/>
  <cols>
    <col min="1" max="1" width="10.33203125" style="14" customWidth="1"/>
    <col min="2" max="2" width="55.1640625" style="14" customWidth="1"/>
    <col min="3" max="3" width="10" style="14" bestFit="1" customWidth="1"/>
    <col min="4" max="4" width="5.1640625" style="14" bestFit="1" customWidth="1"/>
    <col min="5" max="5" width="10" style="14" bestFit="1" customWidth="1"/>
    <col min="6" max="6" width="5.1640625" style="14" bestFit="1" customWidth="1"/>
    <col min="7" max="16384" width="8.6640625" style="14"/>
  </cols>
  <sheetData>
    <row r="1" spans="1:6" ht="14.5" customHeight="1" x14ac:dyDescent="0.2">
      <c r="A1" s="43" t="s">
        <v>314</v>
      </c>
      <c r="B1" s="116" t="s">
        <v>487</v>
      </c>
      <c r="C1" s="116"/>
      <c r="D1" s="116"/>
      <c r="E1" s="116"/>
      <c r="F1" s="116"/>
    </row>
    <row r="2" spans="1:6" ht="14.5" customHeight="1" x14ac:dyDescent="0.2">
      <c r="A2" s="43"/>
      <c r="B2" s="116"/>
      <c r="C2" s="116"/>
      <c r="D2" s="116"/>
      <c r="E2" s="116"/>
      <c r="F2" s="116"/>
    </row>
    <row r="3" spans="1:6" ht="14.5" customHeight="1" x14ac:dyDescent="0.2">
      <c r="A3" s="43"/>
      <c r="B3" s="116"/>
      <c r="C3" s="116"/>
      <c r="D3" s="116"/>
      <c r="E3" s="116"/>
      <c r="F3" s="116"/>
    </row>
    <row r="4" spans="1:6" ht="14.5" customHeight="1" x14ac:dyDescent="0.2">
      <c r="B4" s="116"/>
      <c r="C4" s="116"/>
      <c r="D4" s="116"/>
      <c r="E4" s="116"/>
      <c r="F4" s="116"/>
    </row>
    <row r="5" spans="1:6" ht="14.5" customHeight="1" thickBot="1" x14ac:dyDescent="0.25">
      <c r="A5" s="40" t="s">
        <v>0</v>
      </c>
      <c r="B5" s="40"/>
      <c r="C5" s="103" t="s">
        <v>1</v>
      </c>
      <c r="D5" s="103"/>
      <c r="E5" s="103"/>
      <c r="F5" s="103"/>
    </row>
    <row r="6" spans="1:6" ht="26" customHeight="1" x14ac:dyDescent="0.2">
      <c r="A6" s="16" t="s">
        <v>112</v>
      </c>
      <c r="B6" s="41"/>
      <c r="C6" s="112" t="s">
        <v>313</v>
      </c>
      <c r="D6" s="112"/>
      <c r="E6" s="105" t="s">
        <v>370</v>
      </c>
      <c r="F6" s="105"/>
    </row>
    <row r="7" spans="1:6" ht="14.5" customHeight="1" x14ac:dyDescent="0.2">
      <c r="A7" s="42" t="s">
        <v>5</v>
      </c>
      <c r="B7" s="42"/>
      <c r="C7" s="42"/>
      <c r="D7" s="42"/>
      <c r="E7" s="42"/>
      <c r="F7" s="42"/>
    </row>
    <row r="8" spans="1:6" ht="14.5" customHeight="1" x14ac:dyDescent="0.2">
      <c r="A8" s="23" t="s">
        <v>121</v>
      </c>
      <c r="B8" s="10"/>
      <c r="C8" s="26">
        <v>9.5164010000000001</v>
      </c>
      <c r="D8" s="27">
        <v>0.44104500000000002</v>
      </c>
      <c r="E8" s="26">
        <v>17.20345</v>
      </c>
      <c r="F8" s="27">
        <v>0.55176700000000001</v>
      </c>
    </row>
    <row r="9" spans="1:6" ht="14.5" customHeight="1" x14ac:dyDescent="0.2">
      <c r="A9" s="42" t="s">
        <v>5</v>
      </c>
      <c r="B9" s="42"/>
      <c r="C9" s="42"/>
      <c r="D9" s="42"/>
      <c r="E9" s="42"/>
      <c r="F9" s="42"/>
    </row>
    <row r="10" spans="1:6" ht="14.5" customHeight="1" x14ac:dyDescent="0.2">
      <c r="A10" s="6" t="s">
        <v>113</v>
      </c>
      <c r="B10" s="6"/>
      <c r="C10" s="26">
        <v>2.691649</v>
      </c>
      <c r="D10" s="27">
        <v>0.245118</v>
      </c>
      <c r="E10" s="26">
        <v>10.280977</v>
      </c>
      <c r="F10" s="27">
        <v>0.49209599999999998</v>
      </c>
    </row>
    <row r="11" spans="1:6" ht="14.5" customHeight="1" x14ac:dyDescent="0.2">
      <c r="A11" s="6" t="s">
        <v>114</v>
      </c>
      <c r="B11" s="6"/>
      <c r="C11" s="26">
        <v>1.567197</v>
      </c>
      <c r="D11" s="27">
        <v>0.185858</v>
      </c>
      <c r="E11" s="26">
        <v>5.2695629999999998</v>
      </c>
      <c r="F11" s="27">
        <v>0.34859800000000002</v>
      </c>
    </row>
    <row r="12" spans="1:6" ht="14.5" customHeight="1" x14ac:dyDescent="0.2">
      <c r="A12" s="6" t="s">
        <v>115</v>
      </c>
      <c r="B12" s="6"/>
      <c r="C12" s="26">
        <v>3.5579200000000002</v>
      </c>
      <c r="D12" s="27">
        <v>0.27132400000000001</v>
      </c>
      <c r="E12" s="26">
        <v>6.2692800000000002</v>
      </c>
      <c r="F12" s="27">
        <v>0.37764900000000001</v>
      </c>
    </row>
    <row r="13" spans="1:6" ht="14.5" customHeight="1" x14ac:dyDescent="0.2">
      <c r="A13" s="6" t="s">
        <v>116</v>
      </c>
      <c r="B13" s="6"/>
      <c r="C13" s="26">
        <v>0.63546000000000002</v>
      </c>
      <c r="D13" s="27">
        <v>0.14397599999999999</v>
      </c>
      <c r="E13" s="26">
        <v>1.808724</v>
      </c>
      <c r="F13" s="27">
        <v>0.197855</v>
      </c>
    </row>
    <row r="14" spans="1:6" ht="14.5" customHeight="1" x14ac:dyDescent="0.2">
      <c r="A14" s="6" t="s">
        <v>117</v>
      </c>
      <c r="B14" s="6"/>
      <c r="C14" s="26">
        <v>1.8708229999999999</v>
      </c>
      <c r="D14" s="27">
        <v>0.20494499999999999</v>
      </c>
      <c r="E14" s="26">
        <v>3.4729450000000002</v>
      </c>
      <c r="F14" s="27">
        <v>0.27710899999999999</v>
      </c>
    </row>
    <row r="15" spans="1:6" ht="14.5" customHeight="1" x14ac:dyDescent="0.2">
      <c r="A15" s="6" t="s">
        <v>89</v>
      </c>
      <c r="B15" s="6"/>
      <c r="C15" s="26">
        <v>1.7036370000000001</v>
      </c>
      <c r="D15" s="27">
        <v>0.24806500000000001</v>
      </c>
      <c r="E15" s="26">
        <v>3.1251359999999999</v>
      </c>
      <c r="F15" s="27">
        <v>0.28050799999999998</v>
      </c>
    </row>
    <row r="16" spans="1:6" ht="14.5" customHeight="1" x14ac:dyDescent="0.2">
      <c r="A16" s="6" t="s">
        <v>118</v>
      </c>
      <c r="B16" s="6"/>
      <c r="C16" s="26">
        <v>2.0940279999999998</v>
      </c>
      <c r="D16" s="27">
        <v>0.24357500000000001</v>
      </c>
      <c r="E16" s="26">
        <v>4.9457490000000002</v>
      </c>
      <c r="F16" s="27">
        <v>0.31482100000000002</v>
      </c>
    </row>
    <row r="17" spans="1:6" ht="14.5" customHeight="1" thickBot="1" x14ac:dyDescent="0.25">
      <c r="A17" s="39" t="s">
        <v>119</v>
      </c>
      <c r="B17" s="39"/>
      <c r="C17" s="37">
        <v>1.80217</v>
      </c>
      <c r="D17" s="38">
        <v>0.20060700000000001</v>
      </c>
      <c r="E17" s="37" t="s">
        <v>12</v>
      </c>
      <c r="F17" s="38" t="s">
        <v>19</v>
      </c>
    </row>
    <row r="18" spans="1:6" ht="14.5" customHeight="1" x14ac:dyDescent="0.2">
      <c r="A18" s="109" t="s">
        <v>205</v>
      </c>
      <c r="B18" s="109"/>
      <c r="C18" s="109"/>
      <c r="D18" s="109"/>
      <c r="E18" s="109"/>
      <c r="F18" s="109"/>
    </row>
    <row r="19" spans="1:6" ht="14.5" customHeight="1" x14ac:dyDescent="0.2">
      <c r="A19" s="129" t="s">
        <v>315</v>
      </c>
      <c r="B19" s="129"/>
      <c r="C19" s="129"/>
      <c r="D19" s="129"/>
      <c r="E19" s="129"/>
      <c r="F19" s="129"/>
    </row>
    <row r="20" spans="1:6" ht="14.5" customHeight="1" x14ac:dyDescent="0.2">
      <c r="A20" s="114" t="s">
        <v>110</v>
      </c>
      <c r="B20" s="114"/>
      <c r="C20" s="114"/>
      <c r="D20" s="114"/>
      <c r="E20" s="114"/>
      <c r="F20" s="114"/>
    </row>
  </sheetData>
  <mergeCells count="7">
    <mergeCell ref="A20:F20"/>
    <mergeCell ref="C6:D6"/>
    <mergeCell ref="E6:F6"/>
    <mergeCell ref="C5:F5"/>
    <mergeCell ref="B1:F4"/>
    <mergeCell ref="A18:F18"/>
    <mergeCell ref="A19:F19"/>
  </mergeCells>
  <pageMargins left="0.7" right="0.7" top="0.75" bottom="0.75" header="0.3" footer="0.3"/>
  <pageSetup scale="96" orientation="portrait"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2"/>
  <sheetViews>
    <sheetView workbookViewId="0">
      <selection activeCell="B1" sqref="B1:AE1"/>
    </sheetView>
  </sheetViews>
  <sheetFormatPr baseColWidth="10" defaultColWidth="8.6640625" defaultRowHeight="14.5" customHeight="1" x14ac:dyDescent="0.2"/>
  <cols>
    <col min="1" max="1" width="10.33203125" style="14" customWidth="1"/>
    <col min="2" max="2" width="14.83203125" style="14" customWidth="1"/>
    <col min="3" max="3" width="10" style="14" customWidth="1"/>
    <col min="4" max="4" width="5.1640625" style="14" bestFit="1" customWidth="1"/>
    <col min="5" max="5" width="10" style="14" bestFit="1" customWidth="1"/>
    <col min="6" max="6" width="1.5" style="14" bestFit="1" customWidth="1"/>
    <col min="7" max="7" width="5.1640625" style="14" bestFit="1" customWidth="1"/>
    <col min="8" max="8" width="10" style="14" bestFit="1" customWidth="1"/>
    <col min="9" max="9" width="1.5" style="14" bestFit="1" customWidth="1"/>
    <col min="10" max="10" width="5.1640625" style="14" bestFit="1" customWidth="1"/>
    <col min="11" max="11" width="10" style="14" bestFit="1" customWidth="1"/>
    <col min="12" max="12" width="1.5" style="14" bestFit="1" customWidth="1"/>
    <col min="13" max="13" width="5.1640625" style="14" bestFit="1" customWidth="1"/>
    <col min="14" max="14" width="10" style="14" bestFit="1" customWidth="1"/>
    <col min="15" max="15" width="1.5" style="14" bestFit="1" customWidth="1"/>
    <col min="16" max="16" width="5.1640625" style="14" bestFit="1" customWidth="1"/>
    <col min="17" max="17" width="10" style="14" bestFit="1" customWidth="1"/>
    <col min="18" max="18" width="1.5" style="14" bestFit="1" customWidth="1"/>
    <col min="19" max="19" width="5.1640625" style="14" bestFit="1" customWidth="1"/>
    <col min="20" max="20" width="10" style="14" bestFit="1" customWidth="1"/>
    <col min="21" max="21" width="1.5" style="14" bestFit="1" customWidth="1"/>
    <col min="22" max="22" width="5.1640625" style="14" bestFit="1" customWidth="1"/>
    <col min="23" max="23" width="10" style="14" bestFit="1" customWidth="1"/>
    <col min="24" max="24" width="1.5" style="14" bestFit="1" customWidth="1"/>
    <col min="25" max="25" width="5.1640625" style="14" bestFit="1" customWidth="1"/>
    <col min="26" max="26" width="10" style="14" bestFit="1" customWidth="1"/>
    <col min="27" max="27" width="1.5" style="14" bestFit="1" customWidth="1"/>
    <col min="28" max="28" width="5.1640625" style="14" bestFit="1" customWidth="1"/>
    <col min="29" max="29" width="10" style="14" bestFit="1" customWidth="1"/>
    <col min="30" max="30" width="1.5" style="14" bestFit="1" customWidth="1"/>
    <col min="31" max="31" width="5.1640625" style="14" bestFit="1" customWidth="1"/>
    <col min="32" max="16384" width="8.6640625" style="14"/>
  </cols>
  <sheetData>
    <row r="1" spans="1:31" ht="14.5" customHeight="1" x14ac:dyDescent="0.2">
      <c r="A1" s="74" t="s">
        <v>318</v>
      </c>
      <c r="B1" s="115" t="s">
        <v>488</v>
      </c>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row>
    <row r="2" spans="1:31" ht="14.5" customHeight="1" thickBot="1" x14ac:dyDescent="0.25">
      <c r="A2" s="40" t="s">
        <v>0</v>
      </c>
      <c r="B2" s="40"/>
      <c r="C2" s="103" t="s">
        <v>1</v>
      </c>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row>
    <row r="3" spans="1:31" ht="14.5" customHeight="1" x14ac:dyDescent="0.2">
      <c r="A3" s="3" t="s">
        <v>0</v>
      </c>
      <c r="B3" s="3"/>
      <c r="C3" s="131" t="s">
        <v>9</v>
      </c>
      <c r="D3" s="131"/>
      <c r="E3" s="131" t="s">
        <v>121</v>
      </c>
      <c r="F3" s="131"/>
      <c r="G3" s="131"/>
      <c r="H3" s="122" t="s">
        <v>120</v>
      </c>
      <c r="I3" s="122"/>
      <c r="J3" s="122"/>
      <c r="K3" s="122"/>
      <c r="L3" s="122"/>
      <c r="M3" s="122"/>
      <c r="N3" s="122"/>
      <c r="O3" s="122"/>
      <c r="P3" s="122"/>
      <c r="Q3" s="122"/>
      <c r="R3" s="122"/>
      <c r="S3" s="122"/>
      <c r="T3" s="122"/>
      <c r="U3" s="122"/>
      <c r="V3" s="122"/>
      <c r="W3" s="122"/>
      <c r="X3" s="122"/>
      <c r="Y3" s="122"/>
      <c r="Z3" s="122"/>
      <c r="AA3" s="122"/>
      <c r="AB3" s="122"/>
      <c r="AC3" s="122"/>
      <c r="AD3" s="122"/>
      <c r="AE3" s="122"/>
    </row>
    <row r="4" spans="1:31" ht="25.5" customHeight="1" x14ac:dyDescent="0.2">
      <c r="A4" s="54" t="s">
        <v>8</v>
      </c>
      <c r="B4" s="73"/>
      <c r="C4" s="123"/>
      <c r="D4" s="123"/>
      <c r="E4" s="123"/>
      <c r="F4" s="123"/>
      <c r="G4" s="123"/>
      <c r="H4" s="124" t="s">
        <v>316</v>
      </c>
      <c r="I4" s="124"/>
      <c r="J4" s="124"/>
      <c r="K4" s="123" t="s">
        <v>114</v>
      </c>
      <c r="L4" s="123"/>
      <c r="M4" s="123"/>
      <c r="N4" s="124" t="s">
        <v>317</v>
      </c>
      <c r="O4" s="124"/>
      <c r="P4" s="124"/>
      <c r="Q4" s="123" t="s">
        <v>116</v>
      </c>
      <c r="R4" s="123"/>
      <c r="S4" s="123"/>
      <c r="T4" s="123" t="s">
        <v>117</v>
      </c>
      <c r="U4" s="123"/>
      <c r="V4" s="123"/>
      <c r="W4" s="123" t="s">
        <v>89</v>
      </c>
      <c r="X4" s="123"/>
      <c r="Y4" s="123"/>
      <c r="Z4" s="123" t="s">
        <v>118</v>
      </c>
      <c r="AA4" s="123"/>
      <c r="AB4" s="123"/>
      <c r="AC4" s="123" t="s">
        <v>119</v>
      </c>
      <c r="AD4" s="123"/>
      <c r="AE4" s="123"/>
    </row>
    <row r="5" spans="1:31" ht="14.5" customHeight="1" x14ac:dyDescent="0.2">
      <c r="A5" s="42" t="s">
        <v>5</v>
      </c>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row>
    <row r="6" spans="1:31" ht="14.5" customHeight="1" x14ac:dyDescent="0.2">
      <c r="A6" s="44" t="s">
        <v>183</v>
      </c>
      <c r="B6" s="45"/>
      <c r="C6" s="47">
        <v>100</v>
      </c>
      <c r="D6" s="81" t="s">
        <v>19</v>
      </c>
      <c r="E6" s="47">
        <v>9.5164010000000001</v>
      </c>
      <c r="F6" s="49" t="s">
        <v>0</v>
      </c>
      <c r="G6" s="48">
        <v>0.44104500000000002</v>
      </c>
      <c r="H6" s="47">
        <v>2.691649</v>
      </c>
      <c r="I6" s="49" t="s">
        <v>0</v>
      </c>
      <c r="J6" s="48">
        <v>0.245118</v>
      </c>
      <c r="K6" s="47">
        <v>1.567197</v>
      </c>
      <c r="L6" s="49" t="s">
        <v>0</v>
      </c>
      <c r="M6" s="48">
        <v>0.185858</v>
      </c>
      <c r="N6" s="47">
        <v>3.5579200000000002</v>
      </c>
      <c r="O6" s="49" t="s">
        <v>0</v>
      </c>
      <c r="P6" s="48">
        <v>0.27132400000000001</v>
      </c>
      <c r="Q6" s="47">
        <v>0.63546000000000002</v>
      </c>
      <c r="R6" s="49" t="s">
        <v>0</v>
      </c>
      <c r="S6" s="48">
        <v>0.14397599999999999</v>
      </c>
      <c r="T6" s="47">
        <v>1.8708229999999999</v>
      </c>
      <c r="U6" s="49" t="s">
        <v>0</v>
      </c>
      <c r="V6" s="48">
        <v>0.20494499999999999</v>
      </c>
      <c r="W6" s="47">
        <v>1.7036370000000001</v>
      </c>
      <c r="X6" s="49" t="s">
        <v>0</v>
      </c>
      <c r="Y6" s="48">
        <v>0.24806500000000001</v>
      </c>
      <c r="Z6" s="47">
        <v>2.0940279999999998</v>
      </c>
      <c r="AA6" s="49" t="s">
        <v>0</v>
      </c>
      <c r="AB6" s="48">
        <v>0.24357500000000001</v>
      </c>
      <c r="AC6" s="47">
        <v>1.80217</v>
      </c>
      <c r="AD6" s="49" t="s">
        <v>0</v>
      </c>
      <c r="AE6" s="48">
        <v>0.20060700000000001</v>
      </c>
    </row>
    <row r="7" spans="1:31" ht="14.5" customHeight="1" x14ac:dyDescent="0.2">
      <c r="A7" s="42" t="s">
        <v>5</v>
      </c>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row>
    <row r="8" spans="1:31" ht="14.5" customHeight="1" x14ac:dyDescent="0.2">
      <c r="A8" s="6" t="s">
        <v>13</v>
      </c>
      <c r="B8" s="6"/>
      <c r="C8" s="6"/>
      <c r="D8" s="6"/>
      <c r="E8" s="26" t="s">
        <v>5</v>
      </c>
      <c r="F8" s="6" t="s">
        <v>0</v>
      </c>
      <c r="G8" s="27" t="s">
        <v>5</v>
      </c>
      <c r="H8" s="26" t="s">
        <v>5</v>
      </c>
      <c r="I8" s="6" t="s">
        <v>0</v>
      </c>
      <c r="J8" s="27" t="s">
        <v>5</v>
      </c>
      <c r="K8" s="26" t="s">
        <v>5</v>
      </c>
      <c r="L8" s="6" t="s">
        <v>0</v>
      </c>
      <c r="M8" s="27" t="s">
        <v>5</v>
      </c>
      <c r="N8" s="26" t="s">
        <v>5</v>
      </c>
      <c r="O8" s="6" t="s">
        <v>0</v>
      </c>
      <c r="P8" s="27" t="s">
        <v>5</v>
      </c>
      <c r="Q8" s="26" t="s">
        <v>5</v>
      </c>
      <c r="R8" s="6" t="s">
        <v>0</v>
      </c>
      <c r="S8" s="27" t="s">
        <v>5</v>
      </c>
      <c r="T8" s="26" t="s">
        <v>5</v>
      </c>
      <c r="U8" s="6" t="s">
        <v>0</v>
      </c>
      <c r="V8" s="27" t="s">
        <v>5</v>
      </c>
      <c r="W8" s="26" t="s">
        <v>5</v>
      </c>
      <c r="X8" s="6" t="s">
        <v>0</v>
      </c>
      <c r="Y8" s="27" t="s">
        <v>5</v>
      </c>
      <c r="Z8" s="26" t="s">
        <v>5</v>
      </c>
      <c r="AA8" s="6" t="s">
        <v>0</v>
      </c>
      <c r="AB8" s="27" t="s">
        <v>5</v>
      </c>
      <c r="AC8" s="26" t="s">
        <v>5</v>
      </c>
      <c r="AD8" s="6" t="s">
        <v>0</v>
      </c>
      <c r="AE8" s="27" t="s">
        <v>5</v>
      </c>
    </row>
    <row r="9" spans="1:31" ht="14.5" customHeight="1" x14ac:dyDescent="0.2">
      <c r="A9" s="18" t="s">
        <v>184</v>
      </c>
      <c r="B9" s="10"/>
      <c r="C9" s="26">
        <v>48.241610000000001</v>
      </c>
      <c r="D9" s="27">
        <v>0</v>
      </c>
      <c r="E9" s="26">
        <v>7.4281990000000002</v>
      </c>
      <c r="F9" s="6" t="s">
        <v>0</v>
      </c>
      <c r="G9" s="27">
        <v>0.56878799999999996</v>
      </c>
      <c r="H9" s="26">
        <v>2.9289190000000001</v>
      </c>
      <c r="I9" s="6" t="s">
        <v>0</v>
      </c>
      <c r="J9" s="27">
        <v>0.38992100000000002</v>
      </c>
      <c r="K9" s="26">
        <v>1.337636</v>
      </c>
      <c r="L9" s="6" t="s">
        <v>0</v>
      </c>
      <c r="M9" s="27">
        <v>0.28808800000000001</v>
      </c>
      <c r="N9" s="26">
        <v>2.0215239999999999</v>
      </c>
      <c r="O9" s="6" t="s">
        <v>0</v>
      </c>
      <c r="P9" s="27">
        <v>0.318718</v>
      </c>
      <c r="Q9" s="26">
        <v>0.73460700000000001</v>
      </c>
      <c r="R9" s="6" t="s">
        <v>0</v>
      </c>
      <c r="S9" s="27">
        <v>0.209984</v>
      </c>
      <c r="T9" s="26">
        <v>0.80013999999999996</v>
      </c>
      <c r="U9" s="6" t="s">
        <v>0</v>
      </c>
      <c r="V9" s="27">
        <v>0.19672799999999999</v>
      </c>
      <c r="W9" s="26">
        <v>1.7203409999999999</v>
      </c>
      <c r="X9" s="6" t="s">
        <v>0</v>
      </c>
      <c r="Y9" s="27">
        <v>0.39739000000000002</v>
      </c>
      <c r="Z9" s="26">
        <v>1.922717</v>
      </c>
      <c r="AA9" s="6" t="s">
        <v>0</v>
      </c>
      <c r="AB9" s="27">
        <v>0.33826899999999999</v>
      </c>
      <c r="AC9" s="26">
        <v>1.443781</v>
      </c>
      <c r="AD9" s="6" t="s">
        <v>0</v>
      </c>
      <c r="AE9" s="27">
        <v>0.25919599999999998</v>
      </c>
    </row>
    <row r="10" spans="1:31" ht="14.5" customHeight="1" x14ac:dyDescent="0.2">
      <c r="A10" s="18" t="s">
        <v>185</v>
      </c>
      <c r="B10" s="10"/>
      <c r="C10" s="26">
        <v>51.758389999999999</v>
      </c>
      <c r="D10" s="27">
        <v>0</v>
      </c>
      <c r="E10" s="26">
        <v>11.480226</v>
      </c>
      <c r="F10" s="6" t="s">
        <v>0</v>
      </c>
      <c r="G10" s="27">
        <v>0.70857700000000001</v>
      </c>
      <c r="H10" s="26">
        <v>2.467848</v>
      </c>
      <c r="I10" s="6" t="s">
        <v>0</v>
      </c>
      <c r="J10" s="27">
        <v>0.34678999999999999</v>
      </c>
      <c r="K10" s="26">
        <v>1.783439</v>
      </c>
      <c r="L10" s="6" t="s">
        <v>0</v>
      </c>
      <c r="M10" s="27">
        <v>0.28918100000000002</v>
      </c>
      <c r="N10" s="26">
        <v>5.0058160000000003</v>
      </c>
      <c r="O10" s="6" t="s">
        <v>0</v>
      </c>
      <c r="P10" s="27">
        <v>0.43548900000000001</v>
      </c>
      <c r="Q10" s="26">
        <v>0.54203500000000004</v>
      </c>
      <c r="R10" s="6" t="s">
        <v>17</v>
      </c>
      <c r="S10" s="27">
        <v>0.21249000000000001</v>
      </c>
      <c r="T10" s="26">
        <v>2.876811</v>
      </c>
      <c r="U10" s="6" t="s">
        <v>0</v>
      </c>
      <c r="V10" s="27">
        <v>0.36145500000000003</v>
      </c>
      <c r="W10" s="26">
        <v>1.68794</v>
      </c>
      <c r="X10" s="6" t="s">
        <v>0</v>
      </c>
      <c r="Y10" s="27">
        <v>0.27915699999999999</v>
      </c>
      <c r="Z10" s="26">
        <v>2.2556750000000001</v>
      </c>
      <c r="AA10" s="6" t="s">
        <v>0</v>
      </c>
      <c r="AB10" s="27">
        <v>0.38492100000000001</v>
      </c>
      <c r="AC10" s="26">
        <v>2.1401240000000001</v>
      </c>
      <c r="AD10" s="6" t="s">
        <v>0</v>
      </c>
      <c r="AE10" s="27">
        <v>0.31756899999999999</v>
      </c>
    </row>
    <row r="11" spans="1:31" ht="14.5" customHeight="1" x14ac:dyDescent="0.2">
      <c r="A11" s="42" t="s">
        <v>5</v>
      </c>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row>
    <row r="12" spans="1:31" ht="14.5" customHeight="1" x14ac:dyDescent="0.2">
      <c r="A12" s="6" t="s">
        <v>14</v>
      </c>
      <c r="B12" s="6"/>
      <c r="C12" s="6"/>
      <c r="D12" s="6"/>
      <c r="E12" s="26" t="s">
        <v>5</v>
      </c>
      <c r="F12" s="6" t="s">
        <v>0</v>
      </c>
      <c r="G12" s="27" t="s">
        <v>5</v>
      </c>
      <c r="H12" s="26" t="s">
        <v>5</v>
      </c>
      <c r="I12" s="6" t="s">
        <v>0</v>
      </c>
      <c r="J12" s="27" t="s">
        <v>5</v>
      </c>
      <c r="K12" s="26" t="s">
        <v>5</v>
      </c>
      <c r="L12" s="6" t="s">
        <v>0</v>
      </c>
      <c r="M12" s="27" t="s">
        <v>5</v>
      </c>
      <c r="N12" s="26" t="s">
        <v>5</v>
      </c>
      <c r="O12" s="6" t="s">
        <v>0</v>
      </c>
      <c r="P12" s="27" t="s">
        <v>5</v>
      </c>
      <c r="Q12" s="26" t="s">
        <v>5</v>
      </c>
      <c r="R12" s="6" t="s">
        <v>0</v>
      </c>
      <c r="S12" s="27" t="s">
        <v>5</v>
      </c>
      <c r="T12" s="26" t="s">
        <v>5</v>
      </c>
      <c r="U12" s="6" t="s">
        <v>0</v>
      </c>
      <c r="V12" s="27" t="s">
        <v>5</v>
      </c>
      <c r="W12" s="26" t="s">
        <v>5</v>
      </c>
      <c r="X12" s="6" t="s">
        <v>0</v>
      </c>
      <c r="Y12" s="27" t="s">
        <v>5</v>
      </c>
      <c r="Z12" s="26" t="s">
        <v>5</v>
      </c>
      <c r="AA12" s="6" t="s">
        <v>0</v>
      </c>
      <c r="AB12" s="27" t="s">
        <v>5</v>
      </c>
      <c r="AC12" s="26" t="s">
        <v>5</v>
      </c>
      <c r="AD12" s="6" t="s">
        <v>0</v>
      </c>
      <c r="AE12" s="27" t="s">
        <v>5</v>
      </c>
    </row>
    <row r="13" spans="1:31" ht="14.5" customHeight="1" x14ac:dyDescent="0.2">
      <c r="A13" s="18" t="s">
        <v>188</v>
      </c>
      <c r="B13" s="10"/>
      <c r="C13" s="26">
        <v>63.897432999999999</v>
      </c>
      <c r="D13" s="27">
        <v>3.9189700000000001E-2</v>
      </c>
      <c r="E13" s="26">
        <v>9.9240329999999997</v>
      </c>
      <c r="F13" s="6" t="s">
        <v>0</v>
      </c>
      <c r="G13" s="27">
        <v>0.54857100000000003</v>
      </c>
      <c r="H13" s="26">
        <v>2.7197239999999998</v>
      </c>
      <c r="I13" s="6" t="s">
        <v>0</v>
      </c>
      <c r="J13" s="27">
        <v>0.28996699999999997</v>
      </c>
      <c r="K13" s="26">
        <v>1.453112</v>
      </c>
      <c r="L13" s="6" t="s">
        <v>0</v>
      </c>
      <c r="M13" s="27">
        <v>0.228573</v>
      </c>
      <c r="N13" s="26">
        <v>4.1028539999999998</v>
      </c>
      <c r="O13" s="6" t="s">
        <v>0</v>
      </c>
      <c r="P13" s="27">
        <v>0.40381</v>
      </c>
      <c r="Q13" s="26">
        <v>0.56070500000000001</v>
      </c>
      <c r="R13" s="6" t="s">
        <v>0</v>
      </c>
      <c r="S13" s="27">
        <v>0.158142</v>
      </c>
      <c r="T13" s="26">
        <v>1.799552</v>
      </c>
      <c r="U13" s="6" t="s">
        <v>0</v>
      </c>
      <c r="V13" s="27">
        <v>0.21873000000000001</v>
      </c>
      <c r="W13" s="26">
        <v>1.716906</v>
      </c>
      <c r="X13" s="6" t="s">
        <v>0</v>
      </c>
      <c r="Y13" s="27">
        <v>0.30952600000000002</v>
      </c>
      <c r="Z13" s="26">
        <v>1.973716</v>
      </c>
      <c r="AA13" s="6" t="s">
        <v>0</v>
      </c>
      <c r="AB13" s="27">
        <v>0.28472199999999998</v>
      </c>
      <c r="AC13" s="26">
        <v>1.653103</v>
      </c>
      <c r="AD13" s="6" t="s">
        <v>0</v>
      </c>
      <c r="AE13" s="27">
        <v>0.24809999999999999</v>
      </c>
    </row>
    <row r="14" spans="1:31" ht="14.5" customHeight="1" x14ac:dyDescent="0.2">
      <c r="A14" s="18" t="s">
        <v>189</v>
      </c>
      <c r="B14" s="10"/>
      <c r="C14" s="26">
        <v>11.800995</v>
      </c>
      <c r="D14" s="27">
        <v>7.1760099999999993E-2</v>
      </c>
      <c r="E14" s="26">
        <v>11.212248000000001</v>
      </c>
      <c r="F14" s="6" t="s">
        <v>0</v>
      </c>
      <c r="G14" s="27">
        <v>1.618055</v>
      </c>
      <c r="H14" s="26">
        <v>3.5534150000000002</v>
      </c>
      <c r="I14" s="6" t="s">
        <v>0</v>
      </c>
      <c r="J14" s="27">
        <v>1.017728</v>
      </c>
      <c r="K14" s="26" t="s">
        <v>18</v>
      </c>
      <c r="L14" s="6" t="s">
        <v>0</v>
      </c>
      <c r="M14" s="27" t="s">
        <v>19</v>
      </c>
      <c r="N14" s="26">
        <v>2.6238999999999999</v>
      </c>
      <c r="O14" s="6" t="s">
        <v>17</v>
      </c>
      <c r="P14" s="27">
        <v>0.94404900000000003</v>
      </c>
      <c r="Q14" s="26" t="s">
        <v>18</v>
      </c>
      <c r="R14" s="6" t="s">
        <v>0</v>
      </c>
      <c r="S14" s="27" t="s">
        <v>19</v>
      </c>
      <c r="T14" s="26">
        <v>3.7013669999999999</v>
      </c>
      <c r="U14" s="6" t="s">
        <v>0</v>
      </c>
      <c r="V14" s="27">
        <v>1.089734</v>
      </c>
      <c r="W14" s="26">
        <v>2.4218190000000002</v>
      </c>
      <c r="X14" s="6" t="s">
        <v>17</v>
      </c>
      <c r="Y14" s="27">
        <v>0.84922399999999998</v>
      </c>
      <c r="Z14" s="26">
        <v>3.785809</v>
      </c>
      <c r="AA14" s="6" t="s">
        <v>17</v>
      </c>
      <c r="AB14" s="27">
        <v>1.184642</v>
      </c>
      <c r="AC14" s="26">
        <v>2.0679150000000002</v>
      </c>
      <c r="AD14" s="6" t="s">
        <v>17</v>
      </c>
      <c r="AE14" s="27">
        <v>0.66970600000000002</v>
      </c>
    </row>
    <row r="15" spans="1:31" ht="14.5" customHeight="1" x14ac:dyDescent="0.2">
      <c r="A15" s="18" t="s">
        <v>186</v>
      </c>
      <c r="B15" s="10"/>
      <c r="C15" s="26">
        <v>15.987436000000001</v>
      </c>
      <c r="D15" s="27">
        <v>0</v>
      </c>
      <c r="E15" s="26">
        <v>5.5599439999999998</v>
      </c>
      <c r="F15" s="6" t="s">
        <v>0</v>
      </c>
      <c r="G15" s="27">
        <v>0.97163200000000005</v>
      </c>
      <c r="H15" s="26">
        <v>1.7902370000000001</v>
      </c>
      <c r="I15" s="6" t="s">
        <v>17</v>
      </c>
      <c r="J15" s="27">
        <v>0.54676800000000003</v>
      </c>
      <c r="K15" s="26">
        <v>1.0764020000000001</v>
      </c>
      <c r="L15" s="6" t="s">
        <v>17</v>
      </c>
      <c r="M15" s="27">
        <v>0.41158299999999998</v>
      </c>
      <c r="N15" s="26">
        <v>2.2125020000000002</v>
      </c>
      <c r="O15" s="6" t="s">
        <v>0</v>
      </c>
      <c r="P15" s="27">
        <v>0.57690200000000003</v>
      </c>
      <c r="Q15" s="26" t="s">
        <v>18</v>
      </c>
      <c r="R15" s="6" t="s">
        <v>0</v>
      </c>
      <c r="S15" s="27" t="s">
        <v>19</v>
      </c>
      <c r="T15" s="26">
        <v>0.98961699999999997</v>
      </c>
      <c r="U15" s="6" t="s">
        <v>17</v>
      </c>
      <c r="V15" s="27">
        <v>0.46529500000000001</v>
      </c>
      <c r="W15" s="26">
        <v>0.72457400000000005</v>
      </c>
      <c r="X15" s="6" t="s">
        <v>17</v>
      </c>
      <c r="Y15" s="27">
        <v>0.27580700000000002</v>
      </c>
      <c r="Z15" s="26">
        <v>1.5366439999999999</v>
      </c>
      <c r="AA15" s="6" t="s">
        <v>17</v>
      </c>
      <c r="AB15" s="27">
        <v>0.55414099999999999</v>
      </c>
      <c r="AC15" s="26">
        <v>0.95643699999999998</v>
      </c>
      <c r="AD15" s="6" t="s">
        <v>17</v>
      </c>
      <c r="AE15" s="27">
        <v>0.38878000000000001</v>
      </c>
    </row>
    <row r="16" spans="1:31" ht="14.5" customHeight="1" x14ac:dyDescent="0.2">
      <c r="A16" s="18" t="s">
        <v>190</v>
      </c>
      <c r="B16" s="10"/>
      <c r="C16" s="26">
        <v>5.8889610000000001</v>
      </c>
      <c r="D16" s="27">
        <v>6.2288700000000002E-2</v>
      </c>
      <c r="E16" s="26">
        <v>10.459046000000001</v>
      </c>
      <c r="F16" s="6" t="s">
        <v>0</v>
      </c>
      <c r="G16" s="27">
        <v>2.312201</v>
      </c>
      <c r="H16" s="26">
        <v>2.9942899999999999</v>
      </c>
      <c r="I16" s="6" t="s">
        <v>17</v>
      </c>
      <c r="J16" s="27">
        <v>1.1058490000000001</v>
      </c>
      <c r="K16" s="26">
        <v>3.224958</v>
      </c>
      <c r="L16" s="6" t="s">
        <v>17</v>
      </c>
      <c r="M16" s="27">
        <v>1.3834880000000001</v>
      </c>
      <c r="N16" s="26" t="s">
        <v>18</v>
      </c>
      <c r="O16" s="6" t="s">
        <v>0</v>
      </c>
      <c r="P16" s="27" t="s">
        <v>19</v>
      </c>
      <c r="Q16" s="26" t="s">
        <v>18</v>
      </c>
      <c r="R16" s="6" t="s">
        <v>0</v>
      </c>
      <c r="S16" s="27" t="s">
        <v>19</v>
      </c>
      <c r="T16" s="26" t="s">
        <v>18</v>
      </c>
      <c r="U16" s="6" t="s">
        <v>0</v>
      </c>
      <c r="V16" s="27" t="s">
        <v>19</v>
      </c>
      <c r="W16" s="26" t="s">
        <v>18</v>
      </c>
      <c r="X16" s="6" t="s">
        <v>0</v>
      </c>
      <c r="Y16" s="27" t="s">
        <v>19</v>
      </c>
      <c r="Z16" s="26">
        <v>2.4547020000000002</v>
      </c>
      <c r="AA16" s="6" t="s">
        <v>17</v>
      </c>
      <c r="AB16" s="27">
        <v>1.1636759999999999</v>
      </c>
      <c r="AC16" s="26">
        <v>3.341332</v>
      </c>
      <c r="AD16" s="6" t="s">
        <v>17</v>
      </c>
      <c r="AE16" s="27">
        <v>1.3279620000000001</v>
      </c>
    </row>
    <row r="17" spans="1:31" ht="14.5" customHeight="1" x14ac:dyDescent="0.2">
      <c r="A17" s="18" t="s">
        <v>187</v>
      </c>
      <c r="B17" s="10"/>
      <c r="C17" s="26">
        <v>2.4251752999999998</v>
      </c>
      <c r="D17" s="27">
        <v>4.5901600000000001E-2</v>
      </c>
      <c r="E17" s="26">
        <v>15.690562999999999</v>
      </c>
      <c r="F17" s="6" t="s">
        <v>0</v>
      </c>
      <c r="G17" s="27">
        <v>3.8433199999999998</v>
      </c>
      <c r="H17" s="26">
        <v>3.394657</v>
      </c>
      <c r="I17" s="6" t="s">
        <v>17</v>
      </c>
      <c r="J17" s="27">
        <v>1.63714</v>
      </c>
      <c r="K17" s="26" t="s">
        <v>18</v>
      </c>
      <c r="L17" s="6" t="s">
        <v>0</v>
      </c>
      <c r="M17" s="27" t="s">
        <v>19</v>
      </c>
      <c r="N17" s="26">
        <v>6.4756479999999996</v>
      </c>
      <c r="O17" s="6" t="s">
        <v>17</v>
      </c>
      <c r="P17" s="27">
        <v>2.981357</v>
      </c>
      <c r="Q17" s="26" t="s">
        <v>18</v>
      </c>
      <c r="R17" s="6" t="s">
        <v>0</v>
      </c>
      <c r="S17" s="27" t="s">
        <v>19</v>
      </c>
      <c r="T17" s="26">
        <v>3.6934010000000002</v>
      </c>
      <c r="U17" s="6" t="s">
        <v>17</v>
      </c>
      <c r="V17" s="27">
        <v>1.80762</v>
      </c>
      <c r="W17" s="26" t="s">
        <v>18</v>
      </c>
      <c r="X17" s="6" t="s">
        <v>0</v>
      </c>
      <c r="Y17" s="27" t="s">
        <v>19</v>
      </c>
      <c r="Z17" s="26" t="s">
        <v>18</v>
      </c>
      <c r="AA17" s="6" t="s">
        <v>0</v>
      </c>
      <c r="AB17" s="27" t="s">
        <v>19</v>
      </c>
      <c r="AC17" s="26">
        <v>6.8283310000000004</v>
      </c>
      <c r="AD17" s="6" t="s">
        <v>17</v>
      </c>
      <c r="AE17" s="27">
        <v>2.9275500000000001</v>
      </c>
    </row>
    <row r="18" spans="1:31" ht="14.5" customHeight="1" x14ac:dyDescent="0.2">
      <c r="A18" s="42" t="s">
        <v>5</v>
      </c>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row>
    <row r="19" spans="1:31" ht="14.5" customHeight="1" x14ac:dyDescent="0.2">
      <c r="A19" s="6" t="s">
        <v>15</v>
      </c>
      <c r="B19" s="6"/>
      <c r="C19" s="6"/>
      <c r="D19" s="6"/>
      <c r="E19" s="26" t="s">
        <v>5</v>
      </c>
      <c r="F19" s="6" t="s">
        <v>0</v>
      </c>
      <c r="G19" s="27" t="s">
        <v>5</v>
      </c>
      <c r="H19" s="26" t="s">
        <v>5</v>
      </c>
      <c r="I19" s="6" t="s">
        <v>0</v>
      </c>
      <c r="J19" s="27" t="s">
        <v>5</v>
      </c>
      <c r="K19" s="26" t="s">
        <v>5</v>
      </c>
      <c r="L19" s="6" t="s">
        <v>0</v>
      </c>
      <c r="M19" s="27" t="s">
        <v>5</v>
      </c>
      <c r="N19" s="26" t="s">
        <v>5</v>
      </c>
      <c r="O19" s="6" t="s">
        <v>0</v>
      </c>
      <c r="P19" s="27" t="s">
        <v>5</v>
      </c>
      <c r="Q19" s="26" t="s">
        <v>5</v>
      </c>
      <c r="R19" s="6" t="s">
        <v>0</v>
      </c>
      <c r="S19" s="27" t="s">
        <v>5</v>
      </c>
      <c r="T19" s="26" t="s">
        <v>5</v>
      </c>
      <c r="U19" s="6" t="s">
        <v>0</v>
      </c>
      <c r="V19" s="27" t="s">
        <v>5</v>
      </c>
      <c r="W19" s="26" t="s">
        <v>5</v>
      </c>
      <c r="X19" s="6" t="s">
        <v>0</v>
      </c>
      <c r="Y19" s="27" t="s">
        <v>5</v>
      </c>
      <c r="Z19" s="26" t="s">
        <v>5</v>
      </c>
      <c r="AA19" s="6" t="s">
        <v>0</v>
      </c>
      <c r="AB19" s="27" t="s">
        <v>5</v>
      </c>
      <c r="AC19" s="26" t="s">
        <v>5</v>
      </c>
      <c r="AD19" s="6" t="s">
        <v>0</v>
      </c>
      <c r="AE19" s="27" t="s">
        <v>5</v>
      </c>
    </row>
    <row r="20" spans="1:31" ht="14.5" customHeight="1" x14ac:dyDescent="0.2">
      <c r="A20" s="18" t="s">
        <v>191</v>
      </c>
      <c r="B20" s="10"/>
      <c r="C20" s="26">
        <v>12.045776</v>
      </c>
      <c r="D20" s="27">
        <v>0</v>
      </c>
      <c r="E20" s="26">
        <v>19.195402000000001</v>
      </c>
      <c r="F20" s="6" t="s">
        <v>0</v>
      </c>
      <c r="G20" s="27">
        <v>2.3203640000000001</v>
      </c>
      <c r="H20" s="26">
        <v>6.1038389999999998</v>
      </c>
      <c r="I20" s="6" t="s">
        <v>0</v>
      </c>
      <c r="J20" s="27">
        <v>1.3920809999999999</v>
      </c>
      <c r="K20" s="26">
        <v>4.9226669999999997</v>
      </c>
      <c r="L20" s="6" t="s">
        <v>0</v>
      </c>
      <c r="M20" s="27">
        <v>1.27396</v>
      </c>
      <c r="N20" s="26">
        <v>7.62195</v>
      </c>
      <c r="O20" s="6" t="s">
        <v>0</v>
      </c>
      <c r="P20" s="27">
        <v>1.786554</v>
      </c>
      <c r="Q20" s="26">
        <v>3.1534119999999999</v>
      </c>
      <c r="R20" s="6" t="s">
        <v>17</v>
      </c>
      <c r="S20" s="27">
        <v>1.0374099999999999</v>
      </c>
      <c r="T20" s="26">
        <v>3.4251360000000002</v>
      </c>
      <c r="U20" s="6" t="s">
        <v>17</v>
      </c>
      <c r="V20" s="27">
        <v>1.141832</v>
      </c>
      <c r="W20" s="26">
        <v>6.9715740000000004</v>
      </c>
      <c r="X20" s="6" t="s">
        <v>0</v>
      </c>
      <c r="Y20" s="27">
        <v>1.57741</v>
      </c>
      <c r="Z20" s="26">
        <v>8.9506739999999994</v>
      </c>
      <c r="AA20" s="6" t="s">
        <v>0</v>
      </c>
      <c r="AB20" s="27">
        <v>1.7179530000000001</v>
      </c>
      <c r="AC20" s="26">
        <v>4.2261899999999999</v>
      </c>
      <c r="AD20" s="6" t="s">
        <v>0</v>
      </c>
      <c r="AE20" s="27">
        <v>1.086033</v>
      </c>
    </row>
    <row r="21" spans="1:31" ht="14.5" customHeight="1" x14ac:dyDescent="0.2">
      <c r="A21" s="18" t="s">
        <v>192</v>
      </c>
      <c r="B21" s="10"/>
      <c r="C21" s="26">
        <v>17.830483999999998</v>
      </c>
      <c r="D21" s="27">
        <v>0</v>
      </c>
      <c r="E21" s="26">
        <v>10.486772999999999</v>
      </c>
      <c r="F21" s="6" t="s">
        <v>0</v>
      </c>
      <c r="G21" s="27">
        <v>1.12798</v>
      </c>
      <c r="H21" s="26">
        <v>2.708361</v>
      </c>
      <c r="I21" s="6" t="s">
        <v>0</v>
      </c>
      <c r="J21" s="27">
        <v>0.51466400000000001</v>
      </c>
      <c r="K21" s="26">
        <v>1.718413</v>
      </c>
      <c r="L21" s="6" t="s">
        <v>17</v>
      </c>
      <c r="M21" s="27">
        <v>0.53951899999999997</v>
      </c>
      <c r="N21" s="26">
        <v>4.694763</v>
      </c>
      <c r="O21" s="6" t="s">
        <v>0</v>
      </c>
      <c r="P21" s="27">
        <v>0.76538300000000004</v>
      </c>
      <c r="Q21" s="26">
        <v>0.92981400000000003</v>
      </c>
      <c r="R21" s="6" t="s">
        <v>17</v>
      </c>
      <c r="S21" s="27">
        <v>0.38866800000000001</v>
      </c>
      <c r="T21" s="26">
        <v>2.0862090000000002</v>
      </c>
      <c r="U21" s="6" t="s">
        <v>0</v>
      </c>
      <c r="V21" s="27">
        <v>0.50367600000000001</v>
      </c>
      <c r="W21" s="26">
        <v>2.1537709999999999</v>
      </c>
      <c r="X21" s="6" t="s">
        <v>0</v>
      </c>
      <c r="Y21" s="27">
        <v>0.57689199999999996</v>
      </c>
      <c r="Z21" s="26">
        <v>2.2774559999999999</v>
      </c>
      <c r="AA21" s="6" t="s">
        <v>0</v>
      </c>
      <c r="AB21" s="27">
        <v>0.58758200000000005</v>
      </c>
      <c r="AC21" s="26">
        <v>2.0681530000000001</v>
      </c>
      <c r="AD21" s="6" t="s">
        <v>0</v>
      </c>
      <c r="AE21" s="27">
        <v>0.52341199999999999</v>
      </c>
    </row>
    <row r="22" spans="1:31" ht="14.5" customHeight="1" x14ac:dyDescent="0.2">
      <c r="A22" s="18" t="s">
        <v>193</v>
      </c>
      <c r="B22" s="10"/>
      <c r="C22" s="26">
        <v>16.194728000000001</v>
      </c>
      <c r="D22" s="27">
        <v>0</v>
      </c>
      <c r="E22" s="26">
        <v>9.7905429999999996</v>
      </c>
      <c r="F22" s="6" t="s">
        <v>0</v>
      </c>
      <c r="G22" s="27">
        <v>1.1537599999999999</v>
      </c>
      <c r="H22" s="26">
        <v>2.7880859999999998</v>
      </c>
      <c r="I22" s="6" t="s">
        <v>0</v>
      </c>
      <c r="J22" s="27">
        <v>0.62979300000000005</v>
      </c>
      <c r="K22" s="26">
        <v>1.5715209999999999</v>
      </c>
      <c r="L22" s="6" t="s">
        <v>0</v>
      </c>
      <c r="M22" s="27">
        <v>0.43974600000000003</v>
      </c>
      <c r="N22" s="26">
        <v>3.118665</v>
      </c>
      <c r="O22" s="6" t="s">
        <v>0</v>
      </c>
      <c r="P22" s="27">
        <v>0.66550100000000001</v>
      </c>
      <c r="Q22" s="26" t="s">
        <v>18</v>
      </c>
      <c r="R22" s="6" t="s">
        <v>0</v>
      </c>
      <c r="S22" s="27" t="s">
        <v>19</v>
      </c>
      <c r="T22" s="26">
        <v>2.0491389999999998</v>
      </c>
      <c r="U22" s="6" t="s">
        <v>0</v>
      </c>
      <c r="V22" s="27">
        <v>0.53467600000000004</v>
      </c>
      <c r="W22" s="26">
        <v>0.80775200000000003</v>
      </c>
      <c r="X22" s="6" t="s">
        <v>17</v>
      </c>
      <c r="Y22" s="27">
        <v>0.25094699999999998</v>
      </c>
      <c r="Z22" s="26">
        <v>0.76710100000000003</v>
      </c>
      <c r="AA22" s="6" t="s">
        <v>17</v>
      </c>
      <c r="AB22" s="27">
        <v>0.31036000000000002</v>
      </c>
      <c r="AC22" s="26">
        <v>1.479951</v>
      </c>
      <c r="AD22" s="6" t="s">
        <v>17</v>
      </c>
      <c r="AE22" s="27">
        <v>0.46180700000000002</v>
      </c>
    </row>
    <row r="23" spans="1:31" ht="14.5" customHeight="1" x14ac:dyDescent="0.2">
      <c r="A23" s="18" t="s">
        <v>194</v>
      </c>
      <c r="B23" s="10"/>
      <c r="C23" s="26">
        <v>16.947035</v>
      </c>
      <c r="D23" s="27">
        <v>0</v>
      </c>
      <c r="E23" s="26">
        <v>8.0817200000000007</v>
      </c>
      <c r="F23" s="6" t="s">
        <v>0</v>
      </c>
      <c r="G23" s="27">
        <v>0.99199199999999998</v>
      </c>
      <c r="H23" s="26">
        <v>2.7473619999999999</v>
      </c>
      <c r="I23" s="6" t="s">
        <v>0</v>
      </c>
      <c r="J23" s="27">
        <v>0.57480299999999995</v>
      </c>
      <c r="K23" s="26">
        <v>0.90395300000000001</v>
      </c>
      <c r="L23" s="6" t="s">
        <v>17</v>
      </c>
      <c r="M23" s="27">
        <v>0.37088399999999999</v>
      </c>
      <c r="N23" s="26">
        <v>1.480102</v>
      </c>
      <c r="O23" s="6" t="s">
        <v>0</v>
      </c>
      <c r="P23" s="27">
        <v>0.38979200000000003</v>
      </c>
      <c r="Q23" s="26">
        <v>0.21052000000000001</v>
      </c>
      <c r="R23" s="6" t="s">
        <v>17</v>
      </c>
      <c r="S23" s="27">
        <v>0.10201499999999999</v>
      </c>
      <c r="T23" s="26">
        <v>2.418158</v>
      </c>
      <c r="U23" s="6" t="s">
        <v>0</v>
      </c>
      <c r="V23" s="27">
        <v>0.55197799999999997</v>
      </c>
      <c r="W23" s="26" t="s">
        <v>18</v>
      </c>
      <c r="X23" s="6" t="s">
        <v>0</v>
      </c>
      <c r="Y23" s="27" t="s">
        <v>19</v>
      </c>
      <c r="Z23" s="26" t="s">
        <v>18</v>
      </c>
      <c r="AA23" s="6" t="s">
        <v>0</v>
      </c>
      <c r="AB23" s="27" t="s">
        <v>19</v>
      </c>
      <c r="AC23" s="26">
        <v>1.9951859999999999</v>
      </c>
      <c r="AD23" s="6" t="s">
        <v>0</v>
      </c>
      <c r="AE23" s="27">
        <v>0.55435500000000004</v>
      </c>
    </row>
    <row r="24" spans="1:31" ht="14.5" customHeight="1" x14ac:dyDescent="0.2">
      <c r="A24" s="18" t="s">
        <v>195</v>
      </c>
      <c r="B24" s="10"/>
      <c r="C24" s="26">
        <v>16.908860000000001</v>
      </c>
      <c r="D24" s="27">
        <v>0</v>
      </c>
      <c r="E24" s="26">
        <v>7.7117560000000003</v>
      </c>
      <c r="F24" s="6" t="s">
        <v>0</v>
      </c>
      <c r="G24" s="27">
        <v>0.90295000000000003</v>
      </c>
      <c r="H24" s="26">
        <v>1.3278270000000001</v>
      </c>
      <c r="I24" s="6" t="s">
        <v>0</v>
      </c>
      <c r="J24" s="27">
        <v>0.32829599999999998</v>
      </c>
      <c r="K24" s="26">
        <v>0.99677400000000005</v>
      </c>
      <c r="L24" s="6" t="s">
        <v>17</v>
      </c>
      <c r="M24" s="27">
        <v>0.32086399999999998</v>
      </c>
      <c r="N24" s="26">
        <v>4.1178150000000002</v>
      </c>
      <c r="O24" s="6" t="s">
        <v>0</v>
      </c>
      <c r="P24" s="27">
        <v>0.62950300000000003</v>
      </c>
      <c r="Q24" s="26" t="s">
        <v>18</v>
      </c>
      <c r="R24" s="6" t="s">
        <v>0</v>
      </c>
      <c r="S24" s="27" t="s">
        <v>19</v>
      </c>
      <c r="T24" s="26">
        <v>1.373586</v>
      </c>
      <c r="U24" s="6" t="s">
        <v>0</v>
      </c>
      <c r="V24" s="27">
        <v>0.32821299999999998</v>
      </c>
      <c r="W24" s="26">
        <v>1.0980319999999999</v>
      </c>
      <c r="X24" s="6" t="s">
        <v>17</v>
      </c>
      <c r="Y24" s="27">
        <v>0.43243700000000002</v>
      </c>
      <c r="Z24" s="26">
        <v>1.47228</v>
      </c>
      <c r="AA24" s="6" t="s">
        <v>0</v>
      </c>
      <c r="AB24" s="27">
        <v>0.43207299999999998</v>
      </c>
      <c r="AC24" s="26">
        <v>1.5511470000000001</v>
      </c>
      <c r="AD24" s="6" t="s">
        <v>0</v>
      </c>
      <c r="AE24" s="27">
        <v>0.42153299999999999</v>
      </c>
    </row>
    <row r="25" spans="1:31" ht="14.5" customHeight="1" x14ac:dyDescent="0.2">
      <c r="A25" s="18" t="s">
        <v>196</v>
      </c>
      <c r="B25" s="10"/>
      <c r="C25" s="26">
        <v>11.930527</v>
      </c>
      <c r="D25" s="27">
        <v>0</v>
      </c>
      <c r="E25" s="26">
        <v>6.400728</v>
      </c>
      <c r="F25" s="6" t="s">
        <v>0</v>
      </c>
      <c r="G25" s="27">
        <v>0.89274799999999999</v>
      </c>
      <c r="H25" s="26">
        <v>2.1191550000000001</v>
      </c>
      <c r="I25" s="6" t="s">
        <v>0</v>
      </c>
      <c r="J25" s="27">
        <v>0.48424299999999998</v>
      </c>
      <c r="K25" s="26">
        <v>0.64467099999999999</v>
      </c>
      <c r="L25" s="6" t="s">
        <v>17</v>
      </c>
      <c r="M25" s="27">
        <v>0.26753300000000002</v>
      </c>
      <c r="N25" s="26">
        <v>1.901918</v>
      </c>
      <c r="O25" s="6" t="s">
        <v>0</v>
      </c>
      <c r="P25" s="27">
        <v>0.52837800000000001</v>
      </c>
      <c r="Q25" s="26" t="s">
        <v>18</v>
      </c>
      <c r="R25" s="6" t="s">
        <v>0</v>
      </c>
      <c r="S25" s="27" t="s">
        <v>19</v>
      </c>
      <c r="T25" s="26">
        <v>0.70274700000000001</v>
      </c>
      <c r="U25" s="6" t="s">
        <v>17</v>
      </c>
      <c r="V25" s="27">
        <v>0.267878</v>
      </c>
      <c r="W25" s="26">
        <v>0.83649399999999996</v>
      </c>
      <c r="X25" s="6" t="s">
        <v>17</v>
      </c>
      <c r="Y25" s="27">
        <v>0.355437</v>
      </c>
      <c r="Z25" s="26">
        <v>0.79918299999999998</v>
      </c>
      <c r="AA25" s="6" t="s">
        <v>17</v>
      </c>
      <c r="AB25" s="27">
        <v>0.28589900000000001</v>
      </c>
      <c r="AC25" s="26">
        <v>0.70082100000000003</v>
      </c>
      <c r="AD25" s="6" t="s">
        <v>17</v>
      </c>
      <c r="AE25" s="27">
        <v>0.27033099999999999</v>
      </c>
    </row>
    <row r="26" spans="1:31" ht="14.5" customHeight="1" x14ac:dyDescent="0.2">
      <c r="A26" s="18" t="s">
        <v>197</v>
      </c>
      <c r="B26" s="10"/>
      <c r="C26" s="26">
        <v>8.1425906000000001</v>
      </c>
      <c r="D26" s="27">
        <v>0</v>
      </c>
      <c r="E26" s="26">
        <v>4.7106260000000004</v>
      </c>
      <c r="F26" s="6" t="s">
        <v>0</v>
      </c>
      <c r="G26" s="27">
        <v>0.80253799999999997</v>
      </c>
      <c r="H26" s="26">
        <v>1.386341</v>
      </c>
      <c r="I26" s="6" t="s">
        <v>17</v>
      </c>
      <c r="J26" s="27">
        <v>0.464198</v>
      </c>
      <c r="K26" s="26" t="s">
        <v>18</v>
      </c>
      <c r="L26" s="6" t="s">
        <v>0</v>
      </c>
      <c r="M26" s="27" t="s">
        <v>19</v>
      </c>
      <c r="N26" s="26">
        <v>1.7836959999999999</v>
      </c>
      <c r="O26" s="6" t="s">
        <v>0</v>
      </c>
      <c r="P26" s="27">
        <v>0.457818</v>
      </c>
      <c r="Q26" s="26" t="s">
        <v>18</v>
      </c>
      <c r="R26" s="6" t="s">
        <v>0</v>
      </c>
      <c r="S26" s="27" t="s">
        <v>19</v>
      </c>
      <c r="T26" s="26" t="s">
        <v>18</v>
      </c>
      <c r="U26" s="6" t="s">
        <v>0</v>
      </c>
      <c r="V26" s="27" t="s">
        <v>19</v>
      </c>
      <c r="W26" s="26">
        <v>0.567496</v>
      </c>
      <c r="X26" s="6" t="s">
        <v>17</v>
      </c>
      <c r="Y26" s="27">
        <v>0.27713700000000002</v>
      </c>
      <c r="Z26" s="26">
        <v>1.5478689999999999</v>
      </c>
      <c r="AA26" s="6" t="s">
        <v>17</v>
      </c>
      <c r="AB26" s="27">
        <v>0.47239999999999999</v>
      </c>
      <c r="AC26" s="26" t="s">
        <v>18</v>
      </c>
      <c r="AD26" s="6" t="s">
        <v>0</v>
      </c>
      <c r="AE26" s="27" t="s">
        <v>19</v>
      </c>
    </row>
    <row r="27" spans="1:31" ht="14.5" customHeight="1" x14ac:dyDescent="0.2">
      <c r="A27" s="42" t="s">
        <v>5</v>
      </c>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row>
    <row r="28" spans="1:31" ht="14.5" customHeight="1" x14ac:dyDescent="0.2">
      <c r="A28" s="6" t="s">
        <v>16</v>
      </c>
      <c r="B28" s="6"/>
      <c r="C28" s="6"/>
      <c r="D28" s="6"/>
      <c r="E28" s="26" t="s">
        <v>5</v>
      </c>
      <c r="F28" s="6" t="s">
        <v>0</v>
      </c>
      <c r="G28" s="27" t="s">
        <v>5</v>
      </c>
      <c r="H28" s="26" t="s">
        <v>5</v>
      </c>
      <c r="I28" s="6" t="s">
        <v>0</v>
      </c>
      <c r="J28" s="27" t="s">
        <v>5</v>
      </c>
      <c r="K28" s="26" t="s">
        <v>5</v>
      </c>
      <c r="L28" s="6" t="s">
        <v>0</v>
      </c>
      <c r="M28" s="27" t="s">
        <v>5</v>
      </c>
      <c r="N28" s="26" t="s">
        <v>5</v>
      </c>
      <c r="O28" s="6" t="s">
        <v>0</v>
      </c>
      <c r="P28" s="27" t="s">
        <v>5</v>
      </c>
      <c r="Q28" s="26" t="s">
        <v>5</v>
      </c>
      <c r="R28" s="6" t="s">
        <v>0</v>
      </c>
      <c r="S28" s="27" t="s">
        <v>5</v>
      </c>
      <c r="T28" s="26" t="s">
        <v>5</v>
      </c>
      <c r="U28" s="6" t="s">
        <v>0</v>
      </c>
      <c r="V28" s="27" t="s">
        <v>5</v>
      </c>
      <c r="W28" s="26" t="s">
        <v>5</v>
      </c>
      <c r="X28" s="6" t="s">
        <v>0</v>
      </c>
      <c r="Y28" s="27" t="s">
        <v>5</v>
      </c>
      <c r="Z28" s="26" t="s">
        <v>5</v>
      </c>
      <c r="AA28" s="6" t="s">
        <v>0</v>
      </c>
      <c r="AB28" s="27" t="s">
        <v>5</v>
      </c>
      <c r="AC28" s="26" t="s">
        <v>5</v>
      </c>
      <c r="AD28" s="6" t="s">
        <v>0</v>
      </c>
      <c r="AE28" s="27" t="s">
        <v>5</v>
      </c>
    </row>
    <row r="29" spans="1:31" ht="14.5" customHeight="1" x14ac:dyDescent="0.2">
      <c r="A29" s="18" t="s">
        <v>198</v>
      </c>
      <c r="B29" s="10"/>
      <c r="C29" s="26">
        <v>3.6767593999999999</v>
      </c>
      <c r="D29" s="27">
        <v>0.1716587</v>
      </c>
      <c r="E29" s="26" t="s">
        <v>18</v>
      </c>
      <c r="F29" s="6" t="s">
        <v>0</v>
      </c>
      <c r="G29" s="27" t="s">
        <v>19</v>
      </c>
      <c r="H29" s="26" t="s">
        <v>18</v>
      </c>
      <c r="I29" s="6" t="s">
        <v>0</v>
      </c>
      <c r="J29" s="27" t="s">
        <v>19</v>
      </c>
      <c r="K29" s="26" t="s">
        <v>18</v>
      </c>
      <c r="L29" s="6" t="s">
        <v>0</v>
      </c>
      <c r="M29" s="27" t="s">
        <v>19</v>
      </c>
      <c r="N29" s="26" t="s">
        <v>18</v>
      </c>
      <c r="O29" s="6" t="s">
        <v>0</v>
      </c>
      <c r="P29" s="27" t="s">
        <v>19</v>
      </c>
      <c r="Q29" s="26" t="s">
        <v>18</v>
      </c>
      <c r="R29" s="6" t="s">
        <v>0</v>
      </c>
      <c r="S29" s="27" t="s">
        <v>19</v>
      </c>
      <c r="T29" s="26" t="s">
        <v>18</v>
      </c>
      <c r="U29" s="6" t="s">
        <v>0</v>
      </c>
      <c r="V29" s="27" t="s">
        <v>19</v>
      </c>
      <c r="W29" s="26" t="s">
        <v>18</v>
      </c>
      <c r="X29" s="6" t="s">
        <v>0</v>
      </c>
      <c r="Y29" s="27" t="s">
        <v>19</v>
      </c>
      <c r="Z29" s="26" t="s">
        <v>18</v>
      </c>
      <c r="AA29" s="6" t="s">
        <v>0</v>
      </c>
      <c r="AB29" s="27" t="s">
        <v>19</v>
      </c>
      <c r="AC29" s="26" t="s">
        <v>18</v>
      </c>
      <c r="AD29" s="6" t="s">
        <v>0</v>
      </c>
      <c r="AE29" s="27" t="s">
        <v>19</v>
      </c>
    </row>
    <row r="30" spans="1:31" ht="14.5" customHeight="1" x14ac:dyDescent="0.2">
      <c r="A30" s="18" t="s">
        <v>199</v>
      </c>
      <c r="B30" s="10"/>
      <c r="C30" s="26">
        <v>6.6700470000000003</v>
      </c>
      <c r="D30" s="27">
        <v>0.23084379999999999</v>
      </c>
      <c r="E30" s="26">
        <v>4.8350549999999997</v>
      </c>
      <c r="F30" s="6" t="s">
        <v>17</v>
      </c>
      <c r="G30" s="27">
        <v>1.528097</v>
      </c>
      <c r="H30" s="26">
        <v>2.3260610000000002</v>
      </c>
      <c r="I30" s="6" t="s">
        <v>17</v>
      </c>
      <c r="J30" s="27">
        <v>1.1266160000000001</v>
      </c>
      <c r="K30" s="26" t="s">
        <v>18</v>
      </c>
      <c r="L30" s="6" t="s">
        <v>0</v>
      </c>
      <c r="M30" s="27" t="s">
        <v>19</v>
      </c>
      <c r="N30" s="26" t="s">
        <v>18</v>
      </c>
      <c r="O30" s="6" t="s">
        <v>0</v>
      </c>
      <c r="P30" s="27" t="s">
        <v>19</v>
      </c>
      <c r="Q30" s="26" t="s">
        <v>18</v>
      </c>
      <c r="R30" s="6" t="s">
        <v>0</v>
      </c>
      <c r="S30" s="27" t="s">
        <v>19</v>
      </c>
      <c r="T30" s="26" t="s">
        <v>18</v>
      </c>
      <c r="U30" s="6" t="s">
        <v>0</v>
      </c>
      <c r="V30" s="27" t="s">
        <v>19</v>
      </c>
      <c r="W30" s="26" t="s">
        <v>18</v>
      </c>
      <c r="X30" s="6" t="s">
        <v>0</v>
      </c>
      <c r="Y30" s="27" t="s">
        <v>19</v>
      </c>
      <c r="Z30" s="26" t="s">
        <v>18</v>
      </c>
      <c r="AA30" s="6" t="s">
        <v>0</v>
      </c>
      <c r="AB30" s="27" t="s">
        <v>19</v>
      </c>
      <c r="AC30" s="26" t="s">
        <v>18</v>
      </c>
      <c r="AD30" s="6" t="s">
        <v>0</v>
      </c>
      <c r="AE30" s="27" t="s">
        <v>19</v>
      </c>
    </row>
    <row r="31" spans="1:31" ht="14.5" customHeight="1" x14ac:dyDescent="0.2">
      <c r="A31" s="18" t="s">
        <v>200</v>
      </c>
      <c r="B31" s="10"/>
      <c r="C31" s="26">
        <v>29.354016999999999</v>
      </c>
      <c r="D31" s="27">
        <v>0.40877459999999999</v>
      </c>
      <c r="E31" s="26">
        <v>5.3562779999999997</v>
      </c>
      <c r="F31" s="6" t="s">
        <v>0</v>
      </c>
      <c r="G31" s="27">
        <v>0.73180900000000004</v>
      </c>
      <c r="H31" s="26">
        <v>1.0809519999999999</v>
      </c>
      <c r="I31" s="6" t="s">
        <v>17</v>
      </c>
      <c r="J31" s="27">
        <v>0.33665800000000001</v>
      </c>
      <c r="K31" s="26">
        <v>0.86571699999999996</v>
      </c>
      <c r="L31" s="6" t="s">
        <v>17</v>
      </c>
      <c r="M31" s="27">
        <v>0.275646</v>
      </c>
      <c r="N31" s="26">
        <v>2.1212759999999999</v>
      </c>
      <c r="O31" s="6" t="s">
        <v>0</v>
      </c>
      <c r="P31" s="27">
        <v>0.51687899999999998</v>
      </c>
      <c r="Q31" s="26">
        <v>0.37654799999999999</v>
      </c>
      <c r="R31" s="6" t="s">
        <v>17</v>
      </c>
      <c r="S31" s="27">
        <v>0.138185</v>
      </c>
      <c r="T31" s="26">
        <v>0.79234099999999996</v>
      </c>
      <c r="U31" s="6" t="s">
        <v>0</v>
      </c>
      <c r="V31" s="27">
        <v>0.21179600000000001</v>
      </c>
      <c r="W31" s="26">
        <v>0.87599400000000005</v>
      </c>
      <c r="X31" s="6" t="s">
        <v>17</v>
      </c>
      <c r="Y31" s="27">
        <v>0.33188099999999998</v>
      </c>
      <c r="Z31" s="26">
        <v>0.48647499999999999</v>
      </c>
      <c r="AA31" s="6" t="s">
        <v>17</v>
      </c>
      <c r="AB31" s="27">
        <v>0.230822</v>
      </c>
      <c r="AC31" s="26">
        <v>1.171942</v>
      </c>
      <c r="AD31" s="6" t="s">
        <v>17</v>
      </c>
      <c r="AE31" s="27">
        <v>0.35667399999999999</v>
      </c>
    </row>
    <row r="32" spans="1:31" ht="14.5" customHeight="1" x14ac:dyDescent="0.2">
      <c r="A32" s="18" t="s">
        <v>201</v>
      </c>
      <c r="B32" s="10"/>
      <c r="C32" s="26">
        <v>28.03145</v>
      </c>
      <c r="D32" s="27">
        <v>0.38310830000000001</v>
      </c>
      <c r="E32" s="26">
        <v>11.117786000000001</v>
      </c>
      <c r="F32" s="6" t="s">
        <v>0</v>
      </c>
      <c r="G32" s="27">
        <v>0.99740799999999996</v>
      </c>
      <c r="H32" s="26">
        <v>2.703884</v>
      </c>
      <c r="I32" s="6" t="s">
        <v>0</v>
      </c>
      <c r="J32" s="27">
        <v>0.49559300000000001</v>
      </c>
      <c r="K32" s="26">
        <v>2.4210440000000002</v>
      </c>
      <c r="L32" s="6" t="s">
        <v>0</v>
      </c>
      <c r="M32" s="27">
        <v>0.49044399999999999</v>
      </c>
      <c r="N32" s="26">
        <v>4.2066210000000002</v>
      </c>
      <c r="O32" s="6" t="s">
        <v>0</v>
      </c>
      <c r="P32" s="27">
        <v>0.61101099999999997</v>
      </c>
      <c r="Q32" s="26">
        <v>1.1659980000000001</v>
      </c>
      <c r="R32" s="6" t="s">
        <v>17</v>
      </c>
      <c r="S32" s="27">
        <v>0.42904100000000001</v>
      </c>
      <c r="T32" s="26">
        <v>2.0501320000000001</v>
      </c>
      <c r="U32" s="6" t="s">
        <v>0</v>
      </c>
      <c r="V32" s="27">
        <v>0.47781299999999999</v>
      </c>
      <c r="W32" s="26">
        <v>2.9175059999999999</v>
      </c>
      <c r="X32" s="6" t="s">
        <v>0</v>
      </c>
      <c r="Y32" s="27">
        <v>0.63214599999999999</v>
      </c>
      <c r="Z32" s="26">
        <v>3.9947309999999998</v>
      </c>
      <c r="AA32" s="6" t="s">
        <v>0</v>
      </c>
      <c r="AB32" s="27">
        <v>0.67471599999999998</v>
      </c>
      <c r="AC32" s="26">
        <v>1.8736010000000001</v>
      </c>
      <c r="AD32" s="6" t="s">
        <v>0</v>
      </c>
      <c r="AE32" s="27">
        <v>0.427367</v>
      </c>
    </row>
    <row r="33" spans="1:31" ht="14.5" customHeight="1" x14ac:dyDescent="0.2">
      <c r="A33" s="18" t="s">
        <v>202</v>
      </c>
      <c r="B33" s="10"/>
      <c r="C33" s="26">
        <v>20.747038</v>
      </c>
      <c r="D33" s="27">
        <v>0.31155909999999998</v>
      </c>
      <c r="E33" s="26">
        <v>13.229654</v>
      </c>
      <c r="F33" s="6" t="s">
        <v>0</v>
      </c>
      <c r="G33" s="27">
        <v>0.98707199999999995</v>
      </c>
      <c r="H33" s="26">
        <v>4.4404430000000001</v>
      </c>
      <c r="I33" s="6" t="s">
        <v>0</v>
      </c>
      <c r="J33" s="27">
        <v>0.62078199999999994</v>
      </c>
      <c r="K33" s="26">
        <v>1.6945349999999999</v>
      </c>
      <c r="L33" s="6" t="s">
        <v>0</v>
      </c>
      <c r="M33" s="27">
        <v>0.39976299999999998</v>
      </c>
      <c r="N33" s="26">
        <v>4.8431230000000003</v>
      </c>
      <c r="O33" s="6" t="s">
        <v>0</v>
      </c>
      <c r="P33" s="27">
        <v>0.65457500000000002</v>
      </c>
      <c r="Q33" s="26">
        <v>0.40388499999999999</v>
      </c>
      <c r="R33" s="6" t="s">
        <v>17</v>
      </c>
      <c r="S33" s="27">
        <v>0.181815</v>
      </c>
      <c r="T33" s="26">
        <v>2.8561350000000001</v>
      </c>
      <c r="U33" s="6" t="s">
        <v>0</v>
      </c>
      <c r="V33" s="27">
        <v>0.46581099999999998</v>
      </c>
      <c r="W33" s="26">
        <v>1.7217009999999999</v>
      </c>
      <c r="X33" s="6" t="s">
        <v>0</v>
      </c>
      <c r="Y33" s="27">
        <v>0.42358000000000001</v>
      </c>
      <c r="Z33" s="26">
        <v>1.983492</v>
      </c>
      <c r="AA33" s="6" t="s">
        <v>0</v>
      </c>
      <c r="AB33" s="27">
        <v>0.46435700000000002</v>
      </c>
      <c r="AC33" s="26">
        <v>2.711462</v>
      </c>
      <c r="AD33" s="6" t="s">
        <v>0</v>
      </c>
      <c r="AE33" s="27">
        <v>0.47213100000000002</v>
      </c>
    </row>
    <row r="34" spans="1:31" ht="14.5" customHeight="1" thickBot="1" x14ac:dyDescent="0.25">
      <c r="A34" s="19" t="s">
        <v>203</v>
      </c>
      <c r="B34" s="34"/>
      <c r="C34" s="37">
        <v>11.520688</v>
      </c>
      <c r="D34" s="38">
        <v>0.26722079999999998</v>
      </c>
      <c r="E34" s="37">
        <v>14.630395</v>
      </c>
      <c r="F34" s="39" t="s">
        <v>0</v>
      </c>
      <c r="G34" s="38">
        <v>1.475182</v>
      </c>
      <c r="H34" s="37">
        <v>4.687144</v>
      </c>
      <c r="I34" s="39" t="s">
        <v>0</v>
      </c>
      <c r="J34" s="38">
        <v>0.882911</v>
      </c>
      <c r="K34" s="37">
        <v>2.3297349999999999</v>
      </c>
      <c r="L34" s="39" t="s">
        <v>0</v>
      </c>
      <c r="M34" s="38">
        <v>0.63517100000000004</v>
      </c>
      <c r="N34" s="37">
        <v>5.3712809999999998</v>
      </c>
      <c r="O34" s="39" t="s">
        <v>0</v>
      </c>
      <c r="P34" s="38">
        <v>0.87481799999999998</v>
      </c>
      <c r="Q34" s="37">
        <v>0.587669</v>
      </c>
      <c r="R34" s="39" t="s">
        <v>17</v>
      </c>
      <c r="S34" s="38">
        <v>0.28190500000000002</v>
      </c>
      <c r="T34" s="37">
        <v>3.0126940000000002</v>
      </c>
      <c r="U34" s="39" t="s">
        <v>0</v>
      </c>
      <c r="V34" s="38">
        <v>0.71303399999999995</v>
      </c>
      <c r="W34" s="37">
        <v>1.953586</v>
      </c>
      <c r="X34" s="39" t="s">
        <v>0</v>
      </c>
      <c r="Y34" s="38">
        <v>0.55505199999999999</v>
      </c>
      <c r="Z34" s="37">
        <v>2.3616030000000001</v>
      </c>
      <c r="AA34" s="39" t="s">
        <v>0</v>
      </c>
      <c r="AB34" s="38">
        <v>0.64383800000000002</v>
      </c>
      <c r="AC34" s="37">
        <v>2.4515639999999999</v>
      </c>
      <c r="AD34" s="39" t="s">
        <v>0</v>
      </c>
      <c r="AE34" s="38">
        <v>0.65594399999999997</v>
      </c>
    </row>
    <row r="35" spans="1:31" ht="14.5" customHeight="1" x14ac:dyDescent="0.2">
      <c r="A35" s="136" t="s">
        <v>273</v>
      </c>
      <c r="B35" s="136"/>
      <c r="C35" s="136"/>
      <c r="D35" s="136"/>
      <c r="E35" s="136"/>
      <c r="F35" s="136"/>
      <c r="G35" s="136"/>
      <c r="H35" s="136"/>
      <c r="I35" s="136"/>
      <c r="J35" s="136"/>
      <c r="K35" s="136"/>
      <c r="L35" s="136"/>
      <c r="M35" s="136"/>
      <c r="N35" s="136"/>
      <c r="O35" s="136"/>
      <c r="P35" s="136"/>
      <c r="Q35" s="136"/>
      <c r="R35" s="136"/>
      <c r="S35" s="136"/>
      <c r="T35" s="136"/>
      <c r="U35" s="136"/>
      <c r="V35" s="136"/>
      <c r="W35" s="136"/>
      <c r="X35" s="136"/>
      <c r="Y35" s="136"/>
      <c r="Z35" s="136"/>
      <c r="AA35" s="136"/>
      <c r="AB35" s="136"/>
      <c r="AC35" s="136"/>
      <c r="AD35" s="136"/>
      <c r="AE35" s="136"/>
    </row>
    <row r="36" spans="1:31" s="76" customFormat="1" ht="14.5" customHeight="1" x14ac:dyDescent="0.2">
      <c r="A36" s="142" t="s">
        <v>319</v>
      </c>
      <c r="B36" s="142"/>
      <c r="C36" s="142"/>
      <c r="D36" s="142"/>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row>
    <row r="37" spans="1:31" s="76" customFormat="1" ht="14.5" customHeight="1" x14ac:dyDescent="0.2">
      <c r="A37" s="114" t="s">
        <v>208</v>
      </c>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row>
    <row r="38" spans="1:31" s="76" customFormat="1" ht="14.5" customHeight="1" x14ac:dyDescent="0.2">
      <c r="A38" s="114" t="s">
        <v>122</v>
      </c>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row>
    <row r="39" spans="1:31" s="76" customFormat="1" ht="14.5" customHeight="1" x14ac:dyDescent="0.2">
      <c r="A39" s="114" t="s">
        <v>110</v>
      </c>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row>
    <row r="40" spans="1:31" s="76" customFormat="1" ht="14.5" customHeight="1" x14ac:dyDescent="0.2"/>
    <row r="41" spans="1:31" s="76" customFormat="1" ht="14.5" customHeight="1" x14ac:dyDescent="0.2"/>
    <row r="42" spans="1:31" s="76" customFormat="1" ht="14.5" customHeight="1" x14ac:dyDescent="0.2"/>
  </sheetData>
  <mergeCells count="18">
    <mergeCell ref="A35:AE35"/>
    <mergeCell ref="A36:AE36"/>
    <mergeCell ref="A37:AE37"/>
    <mergeCell ref="A38:AE38"/>
    <mergeCell ref="A39:AE39"/>
    <mergeCell ref="B1:AE1"/>
    <mergeCell ref="W4:Y4"/>
    <mergeCell ref="Z4:AB4"/>
    <mergeCell ref="AC4:AE4"/>
    <mergeCell ref="H3:AE3"/>
    <mergeCell ref="C2:AE2"/>
    <mergeCell ref="C3:D4"/>
    <mergeCell ref="E3:G4"/>
    <mergeCell ref="H4:J4"/>
    <mergeCell ref="K4:M4"/>
    <mergeCell ref="N4:P4"/>
    <mergeCell ref="Q4:S4"/>
    <mergeCell ref="T4:V4"/>
  </mergeCells>
  <pageMargins left="0.7" right="0.7" top="0.75" bottom="0.75" header="0.3" footer="0.3"/>
  <pageSetup scale="48" orientation="portrait"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election sqref="A1:F7"/>
    </sheetView>
  </sheetViews>
  <sheetFormatPr baseColWidth="10" defaultColWidth="8.6640625" defaultRowHeight="14.5" customHeight="1" x14ac:dyDescent="0.2"/>
  <cols>
    <col min="1" max="1" width="10.33203125" style="14" customWidth="1"/>
    <col min="2" max="2" width="81.33203125" style="14" customWidth="1"/>
    <col min="3" max="3" width="10" style="14" bestFit="1" customWidth="1"/>
    <col min="4" max="4" width="5.1640625" style="14" bestFit="1" customWidth="1"/>
    <col min="5" max="5" width="10" style="14" bestFit="1" customWidth="1"/>
    <col min="6" max="6" width="5.1640625" style="14" bestFit="1" customWidth="1"/>
    <col min="7" max="16384" width="8.6640625" style="14"/>
  </cols>
  <sheetData>
    <row r="1" spans="1:6" ht="14.5" customHeight="1" x14ac:dyDescent="0.2">
      <c r="A1" s="74" t="s">
        <v>320</v>
      </c>
      <c r="B1" s="116" t="s">
        <v>321</v>
      </c>
      <c r="C1" s="116"/>
      <c r="D1" s="116"/>
      <c r="E1" s="116"/>
      <c r="F1" s="116"/>
    </row>
    <row r="2" spans="1:6" ht="14.5" customHeight="1" thickBot="1" x14ac:dyDescent="0.25">
      <c r="A2" s="40" t="s">
        <v>0</v>
      </c>
      <c r="B2" s="40"/>
      <c r="C2" s="103" t="s">
        <v>1</v>
      </c>
      <c r="D2" s="103"/>
      <c r="E2" s="103"/>
      <c r="F2" s="103"/>
    </row>
    <row r="3" spans="1:6" ht="14.5" customHeight="1" x14ac:dyDescent="0.2">
      <c r="A3" s="16" t="s">
        <v>104</v>
      </c>
      <c r="B3" s="41"/>
      <c r="C3" s="143" t="s">
        <v>105</v>
      </c>
      <c r="D3" s="143"/>
      <c r="E3" s="143" t="s">
        <v>106</v>
      </c>
      <c r="F3" s="143"/>
    </row>
    <row r="4" spans="1:6" ht="14.5" customHeight="1" x14ac:dyDescent="0.2">
      <c r="A4" s="51" t="s">
        <v>107</v>
      </c>
      <c r="B4" s="6"/>
      <c r="C4" s="26">
        <v>34.207976000000002</v>
      </c>
      <c r="D4" s="27">
        <v>0.84837200000000001</v>
      </c>
      <c r="E4" s="26">
        <v>65.792023999999998</v>
      </c>
      <c r="F4" s="27">
        <v>0.84837200000000001</v>
      </c>
    </row>
    <row r="5" spans="1:6" ht="14.5" customHeight="1" x14ac:dyDescent="0.2">
      <c r="A5" s="51" t="s">
        <v>108</v>
      </c>
      <c r="B5" s="6"/>
      <c r="C5" s="26">
        <v>35.161909999999999</v>
      </c>
      <c r="D5" s="27">
        <v>0.84508700000000003</v>
      </c>
      <c r="E5" s="26">
        <v>64.838089999999994</v>
      </c>
      <c r="F5" s="27">
        <v>0.84508700000000003</v>
      </c>
    </row>
    <row r="6" spans="1:6" ht="14.5" customHeight="1" thickBot="1" x14ac:dyDescent="0.25">
      <c r="A6" s="19" t="s">
        <v>109</v>
      </c>
      <c r="B6" s="50"/>
      <c r="C6" s="37">
        <v>30.599212999999999</v>
      </c>
      <c r="D6" s="38">
        <v>0.849109</v>
      </c>
      <c r="E6" s="37">
        <v>69.400786999999994</v>
      </c>
      <c r="F6" s="38">
        <v>0.849109</v>
      </c>
    </row>
    <row r="7" spans="1:6" ht="14.5" customHeight="1" x14ac:dyDescent="0.2">
      <c r="A7" s="109" t="s">
        <v>110</v>
      </c>
      <c r="B7" s="109"/>
      <c r="C7" s="109"/>
      <c r="D7" s="109"/>
      <c r="E7" s="109"/>
      <c r="F7" s="109"/>
    </row>
  </sheetData>
  <mergeCells count="5">
    <mergeCell ref="C3:D3"/>
    <mergeCell ref="E3:F3"/>
    <mergeCell ref="C2:F2"/>
    <mergeCell ref="B1:F1"/>
    <mergeCell ref="A7:F7"/>
  </mergeCells>
  <pageMargins left="0.7" right="0.7" top="0.75" bottom="0.75" header="0.3" footer="0.3"/>
  <pageSetup scale="75" orientation="portrait"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workbookViewId="0"/>
  </sheetViews>
  <sheetFormatPr baseColWidth="10" defaultColWidth="8.6640625" defaultRowHeight="14.5" customHeight="1" x14ac:dyDescent="0.2"/>
  <cols>
    <col min="1" max="1" width="10.5" style="14" customWidth="1"/>
    <col min="2" max="2" width="14.83203125" style="14" customWidth="1"/>
    <col min="3" max="3" width="10.6640625" style="14" customWidth="1"/>
    <col min="4" max="4" width="5.1640625" style="14" bestFit="1" customWidth="1"/>
    <col min="5" max="5" width="10" style="14" bestFit="1" customWidth="1"/>
    <col min="6" max="6" width="5.1640625" style="14" bestFit="1" customWidth="1"/>
    <col min="7" max="7" width="10" style="14" bestFit="1" customWidth="1"/>
    <col min="8" max="8" width="5.1640625" style="14" bestFit="1" customWidth="1"/>
    <col min="9" max="9" width="10" style="14" bestFit="1" customWidth="1"/>
    <col min="10" max="10" width="5.1640625" style="14" bestFit="1" customWidth="1"/>
    <col min="11" max="11" width="10" style="14" bestFit="1" customWidth="1"/>
    <col min="12" max="12" width="5.1640625" style="14" bestFit="1" customWidth="1"/>
    <col min="13" max="13" width="10" style="14" bestFit="1" customWidth="1"/>
    <col min="14" max="14" width="5.1640625" style="14" bestFit="1" customWidth="1"/>
    <col min="15" max="15" width="10" style="14" bestFit="1" customWidth="1"/>
    <col min="16" max="16" width="5.1640625" style="14" bestFit="1" customWidth="1"/>
    <col min="17" max="16384" width="8.6640625" style="14"/>
  </cols>
  <sheetData>
    <row r="1" spans="1:16" ht="14.5" customHeight="1" x14ac:dyDescent="0.2">
      <c r="A1" s="74" t="s">
        <v>322</v>
      </c>
      <c r="B1" s="74" t="s">
        <v>371</v>
      </c>
      <c r="C1" s="3"/>
      <c r="D1" s="3"/>
      <c r="E1" s="3"/>
      <c r="F1" s="3"/>
      <c r="G1" s="3"/>
      <c r="H1" s="3"/>
      <c r="I1" s="3"/>
      <c r="J1" s="3"/>
      <c r="K1" s="3"/>
      <c r="L1" s="3"/>
      <c r="M1" s="3"/>
      <c r="N1" s="3"/>
      <c r="O1" s="3"/>
      <c r="P1" s="3"/>
    </row>
    <row r="2" spans="1:16" ht="14.5" customHeight="1" thickBot="1" x14ac:dyDescent="0.25">
      <c r="A2" s="40" t="s">
        <v>0</v>
      </c>
      <c r="B2" s="40"/>
      <c r="C2" s="103" t="s">
        <v>1</v>
      </c>
      <c r="D2" s="103"/>
      <c r="E2" s="103"/>
      <c r="F2" s="103"/>
      <c r="G2" s="103"/>
      <c r="H2" s="103"/>
      <c r="I2" s="103"/>
      <c r="J2" s="103"/>
      <c r="K2" s="103"/>
      <c r="L2" s="103"/>
      <c r="M2" s="103"/>
      <c r="N2" s="103"/>
      <c r="O2" s="103"/>
      <c r="P2" s="103"/>
    </row>
    <row r="3" spans="1:16" ht="40.5" customHeight="1" x14ac:dyDescent="0.2">
      <c r="A3" s="82" t="s">
        <v>0</v>
      </c>
      <c r="B3" s="82"/>
      <c r="C3" s="131" t="s">
        <v>9</v>
      </c>
      <c r="D3" s="131"/>
      <c r="E3" s="138" t="s">
        <v>107</v>
      </c>
      <c r="F3" s="138"/>
      <c r="G3" s="138"/>
      <c r="H3" s="138"/>
      <c r="I3" s="138" t="s">
        <v>108</v>
      </c>
      <c r="J3" s="138"/>
      <c r="K3" s="138"/>
      <c r="L3" s="138"/>
      <c r="M3" s="145" t="s">
        <v>109</v>
      </c>
      <c r="N3" s="145"/>
      <c r="O3" s="145"/>
      <c r="P3" s="145"/>
    </row>
    <row r="4" spans="1:16" ht="14.5" customHeight="1" x14ac:dyDescent="0.2">
      <c r="A4" s="54" t="s">
        <v>8</v>
      </c>
      <c r="B4" s="73"/>
      <c r="C4" s="123"/>
      <c r="D4" s="123"/>
      <c r="E4" s="144" t="s">
        <v>105</v>
      </c>
      <c r="F4" s="144"/>
      <c r="G4" s="144" t="s">
        <v>106</v>
      </c>
      <c r="H4" s="144"/>
      <c r="I4" s="144" t="s">
        <v>105</v>
      </c>
      <c r="J4" s="144"/>
      <c r="K4" s="144" t="s">
        <v>106</v>
      </c>
      <c r="L4" s="144"/>
      <c r="M4" s="144" t="s">
        <v>105</v>
      </c>
      <c r="N4" s="144"/>
      <c r="O4" s="144" t="s">
        <v>106</v>
      </c>
      <c r="P4" s="144"/>
    </row>
    <row r="5" spans="1:16" ht="14.5" customHeight="1" x14ac:dyDescent="0.2">
      <c r="A5" s="42" t="s">
        <v>5</v>
      </c>
      <c r="B5" s="42"/>
      <c r="C5" s="42"/>
      <c r="D5" s="42"/>
      <c r="E5" s="42"/>
      <c r="F5" s="42"/>
      <c r="G5" s="42"/>
      <c r="H5" s="42"/>
      <c r="I5" s="42"/>
      <c r="J5" s="42"/>
      <c r="K5" s="42"/>
      <c r="L5" s="42"/>
      <c r="M5" s="42"/>
      <c r="N5" s="42"/>
      <c r="O5" s="42"/>
      <c r="P5" s="42"/>
    </row>
    <row r="6" spans="1:16" ht="14.5" customHeight="1" x14ac:dyDescent="0.2">
      <c r="A6" s="83" t="s">
        <v>183</v>
      </c>
      <c r="B6" s="84"/>
      <c r="C6" s="47">
        <v>100</v>
      </c>
      <c r="D6" s="48" t="s">
        <v>19</v>
      </c>
      <c r="E6" s="47">
        <v>34.207976000000002</v>
      </c>
      <c r="F6" s="48">
        <v>0.84837200000000001</v>
      </c>
      <c r="G6" s="47">
        <v>65.792023999999998</v>
      </c>
      <c r="H6" s="48">
        <v>0.84837200000000001</v>
      </c>
      <c r="I6" s="47">
        <v>35.161909999999999</v>
      </c>
      <c r="J6" s="48">
        <v>0.84508700000000003</v>
      </c>
      <c r="K6" s="47">
        <v>64.838089999999994</v>
      </c>
      <c r="L6" s="48">
        <v>0.84508700000000003</v>
      </c>
      <c r="M6" s="47">
        <v>30.599212999999999</v>
      </c>
      <c r="N6" s="48">
        <v>0.849109</v>
      </c>
      <c r="O6" s="47">
        <v>69.400786999999994</v>
      </c>
      <c r="P6" s="48">
        <v>0.849109</v>
      </c>
    </row>
    <row r="7" spans="1:16" ht="14.5" customHeight="1" x14ac:dyDescent="0.2">
      <c r="A7" s="42"/>
      <c r="B7" s="42"/>
      <c r="C7" s="42"/>
      <c r="D7" s="42"/>
      <c r="E7" s="42"/>
      <c r="F7" s="42"/>
      <c r="G7" s="42"/>
      <c r="H7" s="42"/>
      <c r="I7" s="42"/>
      <c r="J7" s="42"/>
      <c r="K7" s="42"/>
      <c r="L7" s="42"/>
      <c r="M7" s="42"/>
      <c r="N7" s="42"/>
      <c r="O7" s="42"/>
      <c r="P7" s="42"/>
    </row>
    <row r="8" spans="1:16" ht="14.5" customHeight="1" x14ac:dyDescent="0.2">
      <c r="A8" s="6" t="s">
        <v>13</v>
      </c>
      <c r="B8" s="6"/>
      <c r="C8" s="6"/>
      <c r="D8" s="6"/>
      <c r="E8" s="26" t="s">
        <v>5</v>
      </c>
      <c r="F8" s="27" t="s">
        <v>5</v>
      </c>
      <c r="G8" s="26" t="s">
        <v>5</v>
      </c>
      <c r="H8" s="27" t="s">
        <v>5</v>
      </c>
      <c r="I8" s="26" t="s">
        <v>5</v>
      </c>
      <c r="J8" s="27" t="s">
        <v>5</v>
      </c>
      <c r="K8" s="26" t="s">
        <v>5</v>
      </c>
      <c r="L8" s="27" t="s">
        <v>5</v>
      </c>
      <c r="M8" s="26" t="s">
        <v>5</v>
      </c>
      <c r="N8" s="27" t="s">
        <v>5</v>
      </c>
      <c r="O8" s="26" t="s">
        <v>5</v>
      </c>
      <c r="P8" s="27" t="s">
        <v>5</v>
      </c>
    </row>
    <row r="9" spans="1:16" ht="14.5" customHeight="1" x14ac:dyDescent="0.2">
      <c r="A9" s="18" t="s">
        <v>184</v>
      </c>
      <c r="B9" s="10"/>
      <c r="C9" s="26">
        <v>48.241610000000001</v>
      </c>
      <c r="D9" s="27">
        <v>0</v>
      </c>
      <c r="E9" s="26">
        <v>34.529294</v>
      </c>
      <c r="F9" s="27">
        <v>1.2086170000000001</v>
      </c>
      <c r="G9" s="26">
        <v>65.470706000000007</v>
      </c>
      <c r="H9" s="27">
        <v>1.2086170000000001</v>
      </c>
      <c r="I9" s="26">
        <v>35.225583999999998</v>
      </c>
      <c r="J9" s="27">
        <v>1.261979</v>
      </c>
      <c r="K9" s="26">
        <v>64.774416000000002</v>
      </c>
      <c r="L9" s="27">
        <v>1.261979</v>
      </c>
      <c r="M9" s="26">
        <v>31.151198999999998</v>
      </c>
      <c r="N9" s="27">
        <v>1.2490810000000001</v>
      </c>
      <c r="O9" s="26">
        <v>68.848800999999995</v>
      </c>
      <c r="P9" s="27">
        <v>1.2490810000000001</v>
      </c>
    </row>
    <row r="10" spans="1:16" ht="14.5" customHeight="1" x14ac:dyDescent="0.2">
      <c r="A10" s="18" t="s">
        <v>185</v>
      </c>
      <c r="B10" s="10"/>
      <c r="C10" s="26">
        <v>51.758389999999999</v>
      </c>
      <c r="D10" s="27">
        <v>0</v>
      </c>
      <c r="E10" s="26">
        <v>33.911192999999997</v>
      </c>
      <c r="F10" s="27">
        <v>1.1048439999999999</v>
      </c>
      <c r="G10" s="26">
        <v>66.088807000000003</v>
      </c>
      <c r="H10" s="27">
        <v>1.1048439999999999</v>
      </c>
      <c r="I10" s="26">
        <v>35.102865999999999</v>
      </c>
      <c r="J10" s="27">
        <v>1.0568550000000001</v>
      </c>
      <c r="K10" s="26">
        <v>64.897133999999994</v>
      </c>
      <c r="L10" s="27">
        <v>1.0568550000000001</v>
      </c>
      <c r="M10" s="26">
        <v>30.088462</v>
      </c>
      <c r="N10" s="27">
        <v>1.0489109999999999</v>
      </c>
      <c r="O10" s="26">
        <v>69.911537999999993</v>
      </c>
      <c r="P10" s="27">
        <v>1.0489109999999999</v>
      </c>
    </row>
    <row r="11" spans="1:16" ht="14.5" customHeight="1" x14ac:dyDescent="0.2">
      <c r="A11" s="42" t="s">
        <v>5</v>
      </c>
      <c r="B11" s="42"/>
      <c r="C11" s="42"/>
      <c r="D11" s="42"/>
      <c r="E11" s="42"/>
      <c r="F11" s="42"/>
      <c r="G11" s="42"/>
      <c r="H11" s="42"/>
      <c r="I11" s="42"/>
      <c r="J11" s="42"/>
      <c r="K11" s="42"/>
      <c r="L11" s="42"/>
      <c r="M11" s="42"/>
      <c r="N11" s="42"/>
      <c r="O11" s="42"/>
      <c r="P11" s="42"/>
    </row>
    <row r="12" spans="1:16" ht="14.5" customHeight="1" x14ac:dyDescent="0.2">
      <c r="A12" s="6" t="s">
        <v>14</v>
      </c>
      <c r="B12" s="6"/>
      <c r="C12" s="6"/>
      <c r="D12" s="6"/>
      <c r="E12" s="26" t="s">
        <v>5</v>
      </c>
      <c r="F12" s="27" t="s">
        <v>5</v>
      </c>
      <c r="G12" s="26" t="s">
        <v>5</v>
      </c>
      <c r="H12" s="27" t="s">
        <v>5</v>
      </c>
      <c r="I12" s="26" t="s">
        <v>5</v>
      </c>
      <c r="J12" s="27" t="s">
        <v>5</v>
      </c>
      <c r="K12" s="26" t="s">
        <v>5</v>
      </c>
      <c r="L12" s="27" t="s">
        <v>5</v>
      </c>
      <c r="M12" s="26" t="s">
        <v>5</v>
      </c>
      <c r="N12" s="27" t="s">
        <v>5</v>
      </c>
      <c r="O12" s="26" t="s">
        <v>5</v>
      </c>
      <c r="P12" s="27" t="s">
        <v>5</v>
      </c>
    </row>
    <row r="13" spans="1:16" ht="14.5" customHeight="1" x14ac:dyDescent="0.2">
      <c r="A13" s="18" t="s">
        <v>188</v>
      </c>
      <c r="B13" s="10"/>
      <c r="C13" s="26">
        <v>63.897432999999999</v>
      </c>
      <c r="D13" s="27">
        <v>3.9189700000000001E-2</v>
      </c>
      <c r="E13" s="26">
        <v>30.690242000000001</v>
      </c>
      <c r="F13" s="27">
        <v>1.0032760000000001</v>
      </c>
      <c r="G13" s="26">
        <v>69.309758000000002</v>
      </c>
      <c r="H13" s="27">
        <v>1.0032760000000001</v>
      </c>
      <c r="I13" s="26">
        <v>31.211725000000001</v>
      </c>
      <c r="J13" s="27">
        <v>0.97930799999999996</v>
      </c>
      <c r="K13" s="26">
        <v>68.788274999999999</v>
      </c>
      <c r="L13" s="27">
        <v>0.97930799999999996</v>
      </c>
      <c r="M13" s="26">
        <v>25.615380999999999</v>
      </c>
      <c r="N13" s="27">
        <v>0.91239400000000004</v>
      </c>
      <c r="O13" s="26">
        <v>74.384619000000001</v>
      </c>
      <c r="P13" s="27">
        <v>0.91239400000000004</v>
      </c>
    </row>
    <row r="14" spans="1:16" ht="14.5" customHeight="1" x14ac:dyDescent="0.2">
      <c r="A14" s="18" t="s">
        <v>189</v>
      </c>
      <c r="B14" s="10"/>
      <c r="C14" s="26">
        <v>11.800995</v>
      </c>
      <c r="D14" s="27">
        <v>7.1760099999999993E-2</v>
      </c>
      <c r="E14" s="26">
        <v>43.368139999999997</v>
      </c>
      <c r="F14" s="27">
        <v>2.8423569999999998</v>
      </c>
      <c r="G14" s="26">
        <v>56.631860000000003</v>
      </c>
      <c r="H14" s="27">
        <v>2.8423569999999998</v>
      </c>
      <c r="I14" s="26">
        <v>43.358668999999999</v>
      </c>
      <c r="J14" s="27">
        <v>2.5517660000000002</v>
      </c>
      <c r="K14" s="26">
        <v>56.641331000000001</v>
      </c>
      <c r="L14" s="27">
        <v>2.5517660000000002</v>
      </c>
      <c r="M14" s="26">
        <v>40.000177000000001</v>
      </c>
      <c r="N14" s="27">
        <v>2.5924130000000001</v>
      </c>
      <c r="O14" s="26">
        <v>59.999822999999999</v>
      </c>
      <c r="P14" s="27">
        <v>2.5924130000000001</v>
      </c>
    </row>
    <row r="15" spans="1:16" ht="14.5" customHeight="1" x14ac:dyDescent="0.2">
      <c r="A15" s="18" t="s">
        <v>186</v>
      </c>
      <c r="B15" s="10"/>
      <c r="C15" s="26">
        <v>15.987436000000001</v>
      </c>
      <c r="D15" s="27">
        <v>0</v>
      </c>
      <c r="E15" s="26">
        <v>43.5777</v>
      </c>
      <c r="F15" s="27">
        <v>2.6475719999999998</v>
      </c>
      <c r="G15" s="26">
        <v>56.4223</v>
      </c>
      <c r="H15" s="27">
        <v>2.6475719999999998</v>
      </c>
      <c r="I15" s="26">
        <v>46.538111000000001</v>
      </c>
      <c r="J15" s="27">
        <v>2.6276039999999998</v>
      </c>
      <c r="K15" s="26">
        <v>53.461888999999999</v>
      </c>
      <c r="L15" s="27">
        <v>2.6276039999999998</v>
      </c>
      <c r="M15" s="26">
        <v>43.617911999999997</v>
      </c>
      <c r="N15" s="27">
        <v>2.576857</v>
      </c>
      <c r="O15" s="26">
        <v>56.382088000000003</v>
      </c>
      <c r="P15" s="27">
        <v>2.576857</v>
      </c>
    </row>
    <row r="16" spans="1:16" ht="14.5" customHeight="1" x14ac:dyDescent="0.2">
      <c r="A16" s="18" t="s">
        <v>190</v>
      </c>
      <c r="B16" s="10"/>
      <c r="C16" s="26">
        <v>5.8889610000000001</v>
      </c>
      <c r="D16" s="27">
        <v>6.2288700000000002E-2</v>
      </c>
      <c r="E16" s="26">
        <v>33.437973999999997</v>
      </c>
      <c r="F16" s="27">
        <v>3.9535809999999998</v>
      </c>
      <c r="G16" s="26">
        <v>66.562026000000003</v>
      </c>
      <c r="H16" s="27">
        <v>3.9535809999999998</v>
      </c>
      <c r="I16" s="26">
        <v>31.671264999999998</v>
      </c>
      <c r="J16" s="27">
        <v>3.972585</v>
      </c>
      <c r="K16" s="26">
        <v>68.328734999999995</v>
      </c>
      <c r="L16" s="27">
        <v>3.972585</v>
      </c>
      <c r="M16" s="26">
        <v>31.687877</v>
      </c>
      <c r="N16" s="27">
        <v>3.9879669999999998</v>
      </c>
      <c r="O16" s="26">
        <v>68.312123</v>
      </c>
      <c r="P16" s="27">
        <v>3.9879669999999998</v>
      </c>
    </row>
    <row r="17" spans="1:16" ht="14.5" customHeight="1" x14ac:dyDescent="0.2">
      <c r="A17" s="18" t="s">
        <v>323</v>
      </c>
      <c r="B17" s="10"/>
      <c r="C17" s="26">
        <v>2.4251752999999998</v>
      </c>
      <c r="D17" s="27">
        <v>4.5901600000000001E-2</v>
      </c>
      <c r="E17" s="26">
        <v>27.075657</v>
      </c>
      <c r="F17" s="27">
        <v>4.1652690000000003</v>
      </c>
      <c r="G17" s="26">
        <v>72.924342999999993</v>
      </c>
      <c r="H17" s="27">
        <v>4.1652690000000003</v>
      </c>
      <c r="I17" s="26">
        <v>36.838752999999997</v>
      </c>
      <c r="J17" s="27">
        <v>4.4892240000000001</v>
      </c>
      <c r="K17" s="26">
        <v>63.161247000000003</v>
      </c>
      <c r="L17" s="27">
        <v>4.4892240000000001</v>
      </c>
      <c r="M17" s="26">
        <v>33.355561000000002</v>
      </c>
      <c r="N17" s="27">
        <v>5.1346749999999997</v>
      </c>
      <c r="O17" s="26">
        <v>66.644439000000006</v>
      </c>
      <c r="P17" s="27">
        <v>5.1346749999999997</v>
      </c>
    </row>
    <row r="18" spans="1:16" ht="14.5" customHeight="1" x14ac:dyDescent="0.2">
      <c r="A18" s="42" t="s">
        <v>5</v>
      </c>
      <c r="B18" s="42"/>
      <c r="C18" s="42"/>
      <c r="D18" s="42"/>
      <c r="E18" s="42"/>
      <c r="F18" s="42"/>
      <c r="G18" s="42"/>
      <c r="H18" s="42"/>
      <c r="I18" s="42"/>
      <c r="J18" s="42"/>
      <c r="K18" s="42"/>
      <c r="L18" s="42"/>
      <c r="M18" s="42"/>
      <c r="N18" s="42"/>
      <c r="O18" s="42"/>
      <c r="P18" s="42"/>
    </row>
    <row r="19" spans="1:16" ht="14.5" customHeight="1" x14ac:dyDescent="0.2">
      <c r="A19" s="6" t="s">
        <v>15</v>
      </c>
      <c r="B19" s="6"/>
      <c r="C19" s="6"/>
      <c r="D19" s="6"/>
      <c r="E19" s="26" t="s">
        <v>5</v>
      </c>
      <c r="F19" s="27" t="s">
        <v>5</v>
      </c>
      <c r="G19" s="26" t="s">
        <v>5</v>
      </c>
      <c r="H19" s="27" t="s">
        <v>5</v>
      </c>
      <c r="I19" s="26" t="s">
        <v>5</v>
      </c>
      <c r="J19" s="27" t="s">
        <v>5</v>
      </c>
      <c r="K19" s="26" t="s">
        <v>5</v>
      </c>
      <c r="L19" s="27" t="s">
        <v>5</v>
      </c>
      <c r="M19" s="26" t="s">
        <v>5</v>
      </c>
      <c r="N19" s="27" t="s">
        <v>5</v>
      </c>
      <c r="O19" s="26" t="s">
        <v>5</v>
      </c>
      <c r="P19" s="27" t="s">
        <v>5</v>
      </c>
    </row>
    <row r="20" spans="1:16" ht="14.5" customHeight="1" x14ac:dyDescent="0.2">
      <c r="A20" s="18" t="s">
        <v>191</v>
      </c>
      <c r="B20" s="10"/>
      <c r="C20" s="26">
        <v>12.045776</v>
      </c>
      <c r="D20" s="27">
        <v>0</v>
      </c>
      <c r="E20" s="26">
        <v>36.378605</v>
      </c>
      <c r="F20" s="27">
        <v>2.9527570000000001</v>
      </c>
      <c r="G20" s="26">
        <v>63.621395</v>
      </c>
      <c r="H20" s="27">
        <v>2.9527570000000001</v>
      </c>
      <c r="I20" s="26">
        <v>37.713861999999999</v>
      </c>
      <c r="J20" s="27">
        <v>2.7955160000000001</v>
      </c>
      <c r="K20" s="26">
        <v>62.286138000000001</v>
      </c>
      <c r="L20" s="27">
        <v>2.7955160000000001</v>
      </c>
      <c r="M20" s="26">
        <v>35.664718999999998</v>
      </c>
      <c r="N20" s="27">
        <v>3.097629</v>
      </c>
      <c r="O20" s="26">
        <v>64.335280999999995</v>
      </c>
      <c r="P20" s="27">
        <v>3.097629</v>
      </c>
    </row>
    <row r="21" spans="1:16" ht="14.5" customHeight="1" x14ac:dyDescent="0.2">
      <c r="A21" s="18" t="s">
        <v>192</v>
      </c>
      <c r="B21" s="10"/>
      <c r="C21" s="26">
        <v>17.830483999999998</v>
      </c>
      <c r="D21" s="27">
        <v>0</v>
      </c>
      <c r="E21" s="26">
        <v>32.959350000000001</v>
      </c>
      <c r="F21" s="27">
        <v>1.79504</v>
      </c>
      <c r="G21" s="26">
        <v>67.040649999999999</v>
      </c>
      <c r="H21" s="27">
        <v>1.79504</v>
      </c>
      <c r="I21" s="26">
        <v>36.017156999999997</v>
      </c>
      <c r="J21" s="27">
        <v>1.8055840000000001</v>
      </c>
      <c r="K21" s="26">
        <v>63.982843000000003</v>
      </c>
      <c r="L21" s="27">
        <v>1.8055840000000001</v>
      </c>
      <c r="M21" s="26">
        <v>31.804276999999999</v>
      </c>
      <c r="N21" s="27">
        <v>1.9501740000000001</v>
      </c>
      <c r="O21" s="26">
        <v>68.195723000000001</v>
      </c>
      <c r="P21" s="27">
        <v>1.9501740000000001</v>
      </c>
    </row>
    <row r="22" spans="1:16" ht="14.5" customHeight="1" x14ac:dyDescent="0.2">
      <c r="A22" s="18" t="s">
        <v>193</v>
      </c>
      <c r="B22" s="10"/>
      <c r="C22" s="26">
        <v>16.194728000000001</v>
      </c>
      <c r="D22" s="27">
        <v>0</v>
      </c>
      <c r="E22" s="26">
        <v>33.134601000000004</v>
      </c>
      <c r="F22" s="27">
        <v>1.9678720000000001</v>
      </c>
      <c r="G22" s="26">
        <v>66.865398999999996</v>
      </c>
      <c r="H22" s="27">
        <v>1.9678720000000001</v>
      </c>
      <c r="I22" s="26">
        <v>32.549365000000002</v>
      </c>
      <c r="J22" s="27">
        <v>1.950024</v>
      </c>
      <c r="K22" s="26">
        <v>67.450635000000005</v>
      </c>
      <c r="L22" s="27">
        <v>1.950024</v>
      </c>
      <c r="M22" s="26">
        <v>30.139872</v>
      </c>
      <c r="N22" s="27">
        <v>1.9558150000000001</v>
      </c>
      <c r="O22" s="26">
        <v>69.860128000000003</v>
      </c>
      <c r="P22" s="27">
        <v>1.9558150000000001</v>
      </c>
    </row>
    <row r="23" spans="1:16" ht="14.5" customHeight="1" x14ac:dyDescent="0.2">
      <c r="A23" s="18" t="s">
        <v>194</v>
      </c>
      <c r="B23" s="10"/>
      <c r="C23" s="26">
        <v>16.947035</v>
      </c>
      <c r="D23" s="27">
        <v>0</v>
      </c>
      <c r="E23" s="26">
        <v>34.921881999999997</v>
      </c>
      <c r="F23" s="27">
        <v>1.943702</v>
      </c>
      <c r="G23" s="26">
        <v>65.078118000000003</v>
      </c>
      <c r="H23" s="27">
        <v>1.943702</v>
      </c>
      <c r="I23" s="26">
        <v>34.986058</v>
      </c>
      <c r="J23" s="27">
        <v>1.909983</v>
      </c>
      <c r="K23" s="26">
        <v>65.013942</v>
      </c>
      <c r="L23" s="27">
        <v>1.909983</v>
      </c>
      <c r="M23" s="26">
        <v>29.593601</v>
      </c>
      <c r="N23" s="27">
        <v>1.707948</v>
      </c>
      <c r="O23" s="26">
        <v>70.406398999999993</v>
      </c>
      <c r="P23" s="27">
        <v>1.707948</v>
      </c>
    </row>
    <row r="24" spans="1:16" ht="14.5" customHeight="1" x14ac:dyDescent="0.2">
      <c r="A24" s="18" t="s">
        <v>195</v>
      </c>
      <c r="B24" s="10"/>
      <c r="C24" s="26">
        <v>16.908860000000001</v>
      </c>
      <c r="D24" s="27">
        <v>0</v>
      </c>
      <c r="E24" s="26">
        <v>34.450643999999997</v>
      </c>
      <c r="F24" s="27">
        <v>1.912201</v>
      </c>
      <c r="G24" s="26">
        <v>65.549356000000003</v>
      </c>
      <c r="H24" s="27">
        <v>1.912201</v>
      </c>
      <c r="I24" s="26">
        <v>33.970342000000002</v>
      </c>
      <c r="J24" s="27">
        <v>1.801666</v>
      </c>
      <c r="K24" s="26">
        <v>66.029657999999998</v>
      </c>
      <c r="L24" s="27">
        <v>1.801666</v>
      </c>
      <c r="M24" s="26">
        <v>27.970652999999999</v>
      </c>
      <c r="N24" s="27">
        <v>1.8238460000000001</v>
      </c>
      <c r="O24" s="26">
        <v>72.029347000000001</v>
      </c>
      <c r="P24" s="27">
        <v>1.8238460000000001</v>
      </c>
    </row>
    <row r="25" spans="1:16" ht="14.5" customHeight="1" x14ac:dyDescent="0.2">
      <c r="A25" s="18" t="s">
        <v>196</v>
      </c>
      <c r="B25" s="10"/>
      <c r="C25" s="26">
        <v>11.930527</v>
      </c>
      <c r="D25" s="27">
        <v>0</v>
      </c>
      <c r="E25" s="26">
        <v>32.556998999999998</v>
      </c>
      <c r="F25" s="27">
        <v>1.9502550000000001</v>
      </c>
      <c r="G25" s="26">
        <v>67.443000999999995</v>
      </c>
      <c r="H25" s="27">
        <v>1.9502550000000001</v>
      </c>
      <c r="I25" s="26">
        <v>34.477502000000001</v>
      </c>
      <c r="J25" s="27">
        <v>1.7933269999999999</v>
      </c>
      <c r="K25" s="26">
        <v>65.522497999999999</v>
      </c>
      <c r="L25" s="27">
        <v>1.7933269999999999</v>
      </c>
      <c r="M25" s="26">
        <v>28.567435</v>
      </c>
      <c r="N25" s="27">
        <v>1.8923099999999999</v>
      </c>
      <c r="O25" s="26">
        <v>71.432564999999997</v>
      </c>
      <c r="P25" s="27">
        <v>1.8923099999999999</v>
      </c>
    </row>
    <row r="26" spans="1:16" ht="14.5" customHeight="1" x14ac:dyDescent="0.2">
      <c r="A26" s="18" t="s">
        <v>197</v>
      </c>
      <c r="B26" s="10"/>
      <c r="C26" s="26">
        <v>8.1425906000000001</v>
      </c>
      <c r="D26" s="27">
        <v>0</v>
      </c>
      <c r="E26" s="26">
        <v>36.570407000000003</v>
      </c>
      <c r="F26" s="27">
        <v>2.308424</v>
      </c>
      <c r="G26" s="26">
        <v>63.429592999999997</v>
      </c>
      <c r="H26" s="27">
        <v>2.308424</v>
      </c>
      <c r="I26" s="26">
        <v>38.761459000000002</v>
      </c>
      <c r="J26" s="27">
        <v>2.2514090000000002</v>
      </c>
      <c r="K26" s="26">
        <v>61.238540999999998</v>
      </c>
      <c r="L26" s="27">
        <v>2.2514090000000002</v>
      </c>
      <c r="M26" s="26">
        <v>32.646042999999999</v>
      </c>
      <c r="N26" s="27">
        <v>2.1187640000000001</v>
      </c>
      <c r="O26" s="26">
        <v>67.353956999999994</v>
      </c>
      <c r="P26" s="27">
        <v>2.1187640000000001</v>
      </c>
    </row>
    <row r="27" spans="1:16" ht="14.5" customHeight="1" x14ac:dyDescent="0.2">
      <c r="A27" s="42" t="s">
        <v>5</v>
      </c>
      <c r="B27" s="42"/>
      <c r="C27" s="42"/>
      <c r="D27" s="42"/>
      <c r="E27" s="42"/>
      <c r="F27" s="42"/>
      <c r="G27" s="42"/>
      <c r="H27" s="42"/>
      <c r="I27" s="42"/>
      <c r="J27" s="42"/>
      <c r="K27" s="42"/>
      <c r="L27" s="42"/>
      <c r="M27" s="42"/>
      <c r="N27" s="42"/>
      <c r="O27" s="42"/>
      <c r="P27" s="42"/>
    </row>
    <row r="28" spans="1:16" ht="14.5" customHeight="1" x14ac:dyDescent="0.2">
      <c r="A28" s="6" t="s">
        <v>16</v>
      </c>
      <c r="B28" s="6"/>
      <c r="C28" s="6"/>
      <c r="D28" s="6"/>
      <c r="E28" s="26" t="s">
        <v>5</v>
      </c>
      <c r="F28" s="27" t="s">
        <v>5</v>
      </c>
      <c r="G28" s="26" t="s">
        <v>5</v>
      </c>
      <c r="H28" s="27" t="s">
        <v>5</v>
      </c>
      <c r="I28" s="26" t="s">
        <v>5</v>
      </c>
      <c r="J28" s="27" t="s">
        <v>5</v>
      </c>
      <c r="K28" s="26" t="s">
        <v>5</v>
      </c>
      <c r="L28" s="27" t="s">
        <v>5</v>
      </c>
      <c r="M28" s="26" t="s">
        <v>5</v>
      </c>
      <c r="N28" s="27" t="s">
        <v>5</v>
      </c>
      <c r="O28" s="26" t="s">
        <v>5</v>
      </c>
      <c r="P28" s="27" t="s">
        <v>5</v>
      </c>
    </row>
    <row r="29" spans="1:16" ht="14.5" customHeight="1" x14ac:dyDescent="0.2">
      <c r="A29" s="18" t="s">
        <v>198</v>
      </c>
      <c r="B29" s="10"/>
      <c r="C29" s="26">
        <v>3.6767593999999999</v>
      </c>
      <c r="D29" s="27">
        <v>0.1716587</v>
      </c>
      <c r="E29" s="26">
        <v>56.193831000000003</v>
      </c>
      <c r="F29" s="27">
        <v>5.0228869999999999</v>
      </c>
      <c r="G29" s="26">
        <v>43.806168999999997</v>
      </c>
      <c r="H29" s="27">
        <v>5.0228869999999999</v>
      </c>
      <c r="I29" s="26">
        <v>49.661003000000001</v>
      </c>
      <c r="J29" s="27">
        <v>5.4409599999999996</v>
      </c>
      <c r="K29" s="26">
        <v>50.338996999999999</v>
      </c>
      <c r="L29" s="27">
        <v>5.4409599999999996</v>
      </c>
      <c r="M29" s="26">
        <v>54.822707999999999</v>
      </c>
      <c r="N29" s="27">
        <v>5.3282040000000004</v>
      </c>
      <c r="O29" s="26">
        <v>45.177292000000001</v>
      </c>
      <c r="P29" s="27">
        <v>5.3282040000000004</v>
      </c>
    </row>
    <row r="30" spans="1:16" ht="14.5" customHeight="1" x14ac:dyDescent="0.2">
      <c r="A30" s="18" t="s">
        <v>199</v>
      </c>
      <c r="B30" s="10"/>
      <c r="C30" s="26">
        <v>6.6700470000000003</v>
      </c>
      <c r="D30" s="27">
        <v>0.23084379999999999</v>
      </c>
      <c r="E30" s="26">
        <v>53.378883000000002</v>
      </c>
      <c r="F30" s="27">
        <v>3.3482069999999999</v>
      </c>
      <c r="G30" s="26">
        <v>46.621116999999998</v>
      </c>
      <c r="H30" s="27">
        <v>3.3482069999999999</v>
      </c>
      <c r="I30" s="26">
        <v>54.369504999999997</v>
      </c>
      <c r="J30" s="27">
        <v>3.4878800000000001</v>
      </c>
      <c r="K30" s="26">
        <v>45.630495000000003</v>
      </c>
      <c r="L30" s="27">
        <v>3.4878800000000001</v>
      </c>
      <c r="M30" s="26">
        <v>50.450338000000002</v>
      </c>
      <c r="N30" s="27">
        <v>3.7653409999999998</v>
      </c>
      <c r="O30" s="26">
        <v>49.549661999999998</v>
      </c>
      <c r="P30" s="27">
        <v>3.7653409999999998</v>
      </c>
    </row>
    <row r="31" spans="1:16" ht="14.5" customHeight="1" x14ac:dyDescent="0.2">
      <c r="A31" s="18" t="s">
        <v>200</v>
      </c>
      <c r="B31" s="10"/>
      <c r="C31" s="26">
        <v>29.354016999999999</v>
      </c>
      <c r="D31" s="27">
        <v>0.40877459999999999</v>
      </c>
      <c r="E31" s="26">
        <v>43.182006000000001</v>
      </c>
      <c r="F31" s="27">
        <v>1.6801759999999999</v>
      </c>
      <c r="G31" s="26">
        <v>56.817993999999999</v>
      </c>
      <c r="H31" s="27">
        <v>1.6801759999999999</v>
      </c>
      <c r="I31" s="26">
        <v>45.140714000000003</v>
      </c>
      <c r="J31" s="27">
        <v>1.607661</v>
      </c>
      <c r="K31" s="26">
        <v>54.859285999999997</v>
      </c>
      <c r="L31" s="27">
        <v>1.607661</v>
      </c>
      <c r="M31" s="26">
        <v>39.489275999999997</v>
      </c>
      <c r="N31" s="27">
        <v>1.6014029999999999</v>
      </c>
      <c r="O31" s="26">
        <v>60.510724000000003</v>
      </c>
      <c r="P31" s="27">
        <v>1.6014029999999999</v>
      </c>
    </row>
    <row r="32" spans="1:16" ht="14.5" customHeight="1" x14ac:dyDescent="0.2">
      <c r="A32" s="18" t="s">
        <v>201</v>
      </c>
      <c r="B32" s="10"/>
      <c r="C32" s="26">
        <v>28.03145</v>
      </c>
      <c r="D32" s="27">
        <v>0.38310830000000001</v>
      </c>
      <c r="E32" s="26">
        <v>33.475068999999998</v>
      </c>
      <c r="F32" s="27">
        <v>1.383896</v>
      </c>
      <c r="G32" s="26">
        <v>66.524930999999995</v>
      </c>
      <c r="H32" s="27">
        <v>1.383896</v>
      </c>
      <c r="I32" s="26">
        <v>35.122653</v>
      </c>
      <c r="J32" s="27">
        <v>1.5209459999999999</v>
      </c>
      <c r="K32" s="26">
        <v>64.877347</v>
      </c>
      <c r="L32" s="27">
        <v>1.5209459999999999</v>
      </c>
      <c r="M32" s="26">
        <v>29.059497</v>
      </c>
      <c r="N32" s="27">
        <v>1.4863999999999999</v>
      </c>
      <c r="O32" s="26">
        <v>70.940503000000007</v>
      </c>
      <c r="P32" s="27">
        <v>1.4863999999999999</v>
      </c>
    </row>
    <row r="33" spans="1:16" ht="14.5" customHeight="1" x14ac:dyDescent="0.2">
      <c r="A33" s="18" t="s">
        <v>202</v>
      </c>
      <c r="B33" s="10"/>
      <c r="C33" s="26">
        <v>20.747038</v>
      </c>
      <c r="D33" s="27">
        <v>0.31155909999999998</v>
      </c>
      <c r="E33" s="26">
        <v>24.135579</v>
      </c>
      <c r="F33" s="27">
        <v>1.3790480000000001</v>
      </c>
      <c r="G33" s="26">
        <v>75.864420999999993</v>
      </c>
      <c r="H33" s="27">
        <v>1.3790480000000001</v>
      </c>
      <c r="I33" s="26">
        <v>24.200479000000001</v>
      </c>
      <c r="J33" s="27">
        <v>1.4622949999999999</v>
      </c>
      <c r="K33" s="26">
        <v>75.799520999999999</v>
      </c>
      <c r="L33" s="27">
        <v>1.4622949999999999</v>
      </c>
      <c r="M33" s="26">
        <v>20.057807</v>
      </c>
      <c r="N33" s="27">
        <v>1.5276749999999999</v>
      </c>
      <c r="O33" s="26">
        <v>79.942193000000003</v>
      </c>
      <c r="P33" s="27">
        <v>1.5276749999999999</v>
      </c>
    </row>
    <row r="34" spans="1:16" ht="14.5" customHeight="1" x14ac:dyDescent="0.2">
      <c r="A34" s="18" t="s">
        <v>203</v>
      </c>
      <c r="B34" s="10"/>
      <c r="C34" s="26">
        <v>11.520688</v>
      </c>
      <c r="D34" s="27">
        <v>0.26722079999999998</v>
      </c>
      <c r="E34" s="26">
        <v>17.206078000000002</v>
      </c>
      <c r="F34" s="27">
        <v>1.6511720000000001</v>
      </c>
      <c r="G34" s="26">
        <v>82.793921999999995</v>
      </c>
      <c r="H34" s="27">
        <v>1.6511720000000001</v>
      </c>
      <c r="I34" s="26">
        <v>17.554935</v>
      </c>
      <c r="J34" s="27">
        <v>1.7602120000000001</v>
      </c>
      <c r="K34" s="26">
        <v>82.445065</v>
      </c>
      <c r="L34" s="27">
        <v>1.7602120000000001</v>
      </c>
      <c r="M34" s="26">
        <v>15.385591</v>
      </c>
      <c r="N34" s="27">
        <v>1.636055</v>
      </c>
      <c r="O34" s="26">
        <v>84.614408999999995</v>
      </c>
      <c r="P34" s="27">
        <v>1.636055</v>
      </c>
    </row>
    <row r="35" spans="1:16" ht="14.5" customHeight="1" x14ac:dyDescent="0.2">
      <c r="A35" s="42"/>
      <c r="B35" s="42"/>
      <c r="C35" s="42"/>
      <c r="D35" s="42"/>
      <c r="E35" s="42"/>
      <c r="F35" s="42"/>
      <c r="G35" s="42"/>
      <c r="H35" s="42"/>
      <c r="I35" s="42"/>
      <c r="J35" s="42"/>
      <c r="K35" s="42"/>
      <c r="L35" s="42"/>
      <c r="M35" s="42"/>
      <c r="N35" s="42"/>
      <c r="O35" s="42"/>
      <c r="P35" s="42"/>
    </row>
    <row r="36" spans="1:16" ht="14.5" customHeight="1" x14ac:dyDescent="0.2">
      <c r="A36" s="6" t="s">
        <v>111</v>
      </c>
      <c r="B36" s="6"/>
      <c r="C36" s="6"/>
      <c r="D36" s="6"/>
      <c r="E36" s="26" t="s">
        <v>5</v>
      </c>
      <c r="F36" s="27" t="s">
        <v>5</v>
      </c>
      <c r="G36" s="26" t="s">
        <v>5</v>
      </c>
      <c r="H36" s="27" t="s">
        <v>5</v>
      </c>
      <c r="I36" s="26" t="s">
        <v>5</v>
      </c>
      <c r="J36" s="27" t="s">
        <v>5</v>
      </c>
      <c r="K36" s="26" t="s">
        <v>5</v>
      </c>
      <c r="L36" s="27" t="s">
        <v>5</v>
      </c>
      <c r="M36" s="26" t="s">
        <v>5</v>
      </c>
      <c r="N36" s="27" t="s">
        <v>5</v>
      </c>
      <c r="O36" s="26" t="s">
        <v>5</v>
      </c>
      <c r="P36" s="27" t="s">
        <v>5</v>
      </c>
    </row>
    <row r="37" spans="1:16" ht="14.5" customHeight="1" x14ac:dyDescent="0.2">
      <c r="A37" s="18" t="s">
        <v>324</v>
      </c>
      <c r="B37" s="10"/>
      <c r="C37" s="26">
        <v>17.756917000000001</v>
      </c>
      <c r="D37" s="27">
        <v>0</v>
      </c>
      <c r="E37" s="26">
        <v>33.148876999999999</v>
      </c>
      <c r="F37" s="27">
        <v>1.9907010000000001</v>
      </c>
      <c r="G37" s="26">
        <v>66.851123000000001</v>
      </c>
      <c r="H37" s="27">
        <v>1.9907010000000001</v>
      </c>
      <c r="I37" s="26">
        <v>33.479841</v>
      </c>
      <c r="J37" s="27">
        <v>1.951811</v>
      </c>
      <c r="K37" s="26">
        <v>66.520159000000007</v>
      </c>
      <c r="L37" s="27">
        <v>1.951811</v>
      </c>
      <c r="M37" s="26">
        <v>28.517845999999999</v>
      </c>
      <c r="N37" s="27">
        <v>1.7945420000000001</v>
      </c>
      <c r="O37" s="26">
        <v>71.482153999999994</v>
      </c>
      <c r="P37" s="27">
        <v>1.7945420000000001</v>
      </c>
    </row>
    <row r="38" spans="1:16" ht="14.5" customHeight="1" x14ac:dyDescent="0.2">
      <c r="A38" s="18" t="s">
        <v>325</v>
      </c>
      <c r="B38" s="10"/>
      <c r="C38" s="26">
        <v>20.954903999999999</v>
      </c>
      <c r="D38" s="27">
        <v>0</v>
      </c>
      <c r="E38" s="26">
        <v>31.230356</v>
      </c>
      <c r="F38" s="27">
        <v>1.868884</v>
      </c>
      <c r="G38" s="26">
        <v>68.769644</v>
      </c>
      <c r="H38" s="27">
        <v>1.868884</v>
      </c>
      <c r="I38" s="26">
        <v>30.844918</v>
      </c>
      <c r="J38" s="27">
        <v>1.6754290000000001</v>
      </c>
      <c r="K38" s="26">
        <v>69.155081999999993</v>
      </c>
      <c r="L38" s="27">
        <v>1.6754290000000001</v>
      </c>
      <c r="M38" s="26">
        <v>23.941882</v>
      </c>
      <c r="N38" s="27">
        <v>1.651168</v>
      </c>
      <c r="O38" s="26">
        <v>76.058117999999993</v>
      </c>
      <c r="P38" s="27">
        <v>1.651168</v>
      </c>
    </row>
    <row r="39" spans="1:16" ht="14.5" customHeight="1" x14ac:dyDescent="0.2">
      <c r="A39" s="18" t="s">
        <v>326</v>
      </c>
      <c r="B39" s="10"/>
      <c r="C39" s="26">
        <v>37.639262000000002</v>
      </c>
      <c r="D39" s="27">
        <v>0</v>
      </c>
      <c r="E39" s="26">
        <v>40.322586999999999</v>
      </c>
      <c r="F39" s="27">
        <v>1.4487559999999999</v>
      </c>
      <c r="G39" s="26">
        <v>59.677413000000001</v>
      </c>
      <c r="H39" s="27">
        <v>1.4487559999999999</v>
      </c>
      <c r="I39" s="26">
        <v>41.337203000000002</v>
      </c>
      <c r="J39" s="27">
        <v>1.489641</v>
      </c>
      <c r="K39" s="26">
        <v>58.662796999999998</v>
      </c>
      <c r="L39" s="27">
        <v>1.489641</v>
      </c>
      <c r="M39" s="26">
        <v>38.764578999999998</v>
      </c>
      <c r="N39" s="27">
        <v>1.4744969999999999</v>
      </c>
      <c r="O39" s="26">
        <v>61.235421000000002</v>
      </c>
      <c r="P39" s="27">
        <v>1.4744969999999999</v>
      </c>
    </row>
    <row r="40" spans="1:16" ht="14.5" customHeight="1" thickBot="1" x14ac:dyDescent="0.25">
      <c r="A40" s="19" t="s">
        <v>327</v>
      </c>
      <c r="B40" s="34"/>
      <c r="C40" s="37">
        <v>23.648917000000001</v>
      </c>
      <c r="D40" s="38">
        <v>0</v>
      </c>
      <c r="E40" s="37">
        <v>28.146688999999999</v>
      </c>
      <c r="F40" s="38">
        <v>1.6518470000000001</v>
      </c>
      <c r="G40" s="37">
        <v>71.853311000000005</v>
      </c>
      <c r="H40" s="38">
        <v>1.6518470000000001</v>
      </c>
      <c r="I40" s="37">
        <v>30.774194000000001</v>
      </c>
      <c r="J40" s="38">
        <v>1.884099</v>
      </c>
      <c r="K40" s="37">
        <v>69.225806000000006</v>
      </c>
      <c r="L40" s="38">
        <v>1.884099</v>
      </c>
      <c r="M40" s="37">
        <v>25.488143000000001</v>
      </c>
      <c r="N40" s="38">
        <v>1.7011890000000001</v>
      </c>
      <c r="O40" s="37">
        <v>74.511857000000006</v>
      </c>
      <c r="P40" s="38">
        <v>1.7011890000000001</v>
      </c>
    </row>
    <row r="41" spans="1:16" ht="14.5" customHeight="1" x14ac:dyDescent="0.2">
      <c r="A41" s="136" t="s">
        <v>273</v>
      </c>
      <c r="B41" s="136"/>
      <c r="C41" s="136"/>
      <c r="D41" s="136"/>
      <c r="E41" s="136"/>
      <c r="F41" s="136"/>
      <c r="G41" s="136"/>
      <c r="H41" s="136"/>
      <c r="I41" s="136"/>
      <c r="J41" s="136"/>
      <c r="K41" s="136"/>
      <c r="L41" s="136"/>
      <c r="M41" s="136"/>
      <c r="N41" s="136"/>
      <c r="O41" s="136"/>
      <c r="P41" s="136"/>
    </row>
    <row r="42" spans="1:16" ht="14.5" customHeight="1" x14ac:dyDescent="0.2">
      <c r="A42" s="114" t="s">
        <v>110</v>
      </c>
      <c r="B42" s="114"/>
      <c r="C42" s="114"/>
      <c r="D42" s="114"/>
      <c r="E42" s="114"/>
      <c r="F42" s="114"/>
      <c r="G42" s="114"/>
      <c r="H42" s="114"/>
      <c r="I42" s="114"/>
      <c r="J42" s="114"/>
      <c r="K42" s="114"/>
      <c r="L42" s="114"/>
      <c r="M42" s="114"/>
      <c r="N42" s="114"/>
      <c r="O42" s="114"/>
      <c r="P42" s="114"/>
    </row>
  </sheetData>
  <mergeCells count="13">
    <mergeCell ref="C2:P2"/>
    <mergeCell ref="A41:P41"/>
    <mergeCell ref="A42:P42"/>
    <mergeCell ref="I4:J4"/>
    <mergeCell ref="K4:L4"/>
    <mergeCell ref="M3:P3"/>
    <mergeCell ref="M4:N4"/>
    <mergeCell ref="O4:P4"/>
    <mergeCell ref="C3:D4"/>
    <mergeCell ref="E4:F4"/>
    <mergeCell ref="G4:H4"/>
    <mergeCell ref="I3:L3"/>
    <mergeCell ref="E3:H3"/>
  </mergeCells>
  <pageMargins left="0.7" right="0.7" top="0.75" bottom="0.75" header="0.3" footer="0.3"/>
  <pageSetup scale="65"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0"/>
  <sheetViews>
    <sheetView showGridLines="0" workbookViewId="0">
      <selection activeCell="AB10" sqref="AB10"/>
    </sheetView>
  </sheetViews>
  <sheetFormatPr baseColWidth="10" defaultColWidth="8.6640625" defaultRowHeight="14" x14ac:dyDescent="0.2"/>
  <cols>
    <col min="1" max="1" width="9.1640625" style="14" customWidth="1"/>
    <col min="2" max="2" width="16" style="14" customWidth="1"/>
    <col min="3" max="3" width="7.33203125" style="24" customWidth="1"/>
    <col min="4" max="4" width="5.1640625" style="24" bestFit="1" customWidth="1"/>
    <col min="5" max="5" width="7.33203125" style="14" customWidth="1"/>
    <col min="6" max="6" width="5.1640625" style="14" bestFit="1" customWidth="1"/>
    <col min="7" max="7" width="7.33203125" style="14" customWidth="1"/>
    <col min="8" max="8" width="5.1640625" style="14" bestFit="1" customWidth="1"/>
    <col min="9" max="9" width="7.33203125" style="14" customWidth="1"/>
    <col min="10" max="10" width="5.1640625" style="14" bestFit="1" customWidth="1"/>
    <col min="11" max="11" width="7.33203125" style="14" customWidth="1"/>
    <col min="12" max="12" width="5.1640625" style="14" bestFit="1" customWidth="1"/>
    <col min="13" max="13" width="7.33203125" style="14" customWidth="1"/>
    <col min="14" max="14" width="1.5" style="14" customWidth="1"/>
    <col min="15" max="15" width="5.1640625" style="14" bestFit="1" customWidth="1"/>
    <col min="16" max="16" width="7.33203125" style="14" customWidth="1"/>
    <col min="17" max="17" width="5.1640625" style="14" bestFit="1" customWidth="1"/>
    <col min="18" max="18" width="7.33203125" style="14" customWidth="1"/>
    <col min="19" max="19" width="1.5" style="14" bestFit="1" customWidth="1"/>
    <col min="20" max="20" width="5.1640625" style="14" bestFit="1" customWidth="1"/>
    <col min="21" max="21" width="7.33203125" style="14" customWidth="1"/>
    <col min="22" max="22" width="10" style="14" customWidth="1"/>
    <col min="23" max="16384" width="8.6640625" style="14"/>
  </cols>
  <sheetData>
    <row r="1" spans="1:28" ht="14.5" customHeight="1" x14ac:dyDescent="0.2">
      <c r="A1" s="31" t="s">
        <v>182</v>
      </c>
      <c r="B1" s="111" t="s">
        <v>462</v>
      </c>
      <c r="C1" s="111"/>
      <c r="D1" s="111"/>
      <c r="E1" s="111"/>
      <c r="F1" s="111"/>
      <c r="G1" s="111"/>
      <c r="H1" s="111"/>
      <c r="I1" s="111"/>
      <c r="J1" s="111"/>
      <c r="K1" s="111"/>
      <c r="L1" s="111"/>
      <c r="M1" s="111"/>
      <c r="N1" s="111"/>
      <c r="O1" s="111"/>
      <c r="P1" s="111"/>
      <c r="Q1" s="111"/>
      <c r="R1" s="111"/>
      <c r="S1" s="111"/>
      <c r="T1" s="111"/>
      <c r="U1" s="111"/>
      <c r="V1" s="111"/>
    </row>
    <row r="2" spans="1:28" ht="14.5" customHeight="1" thickBot="1" x14ac:dyDescent="0.25">
      <c r="A2" s="40"/>
      <c r="B2" s="40"/>
      <c r="C2" s="103" t="s">
        <v>1</v>
      </c>
      <c r="D2" s="103"/>
      <c r="E2" s="103"/>
      <c r="F2" s="103"/>
      <c r="G2" s="103"/>
      <c r="H2" s="103"/>
      <c r="I2" s="103"/>
      <c r="J2" s="103"/>
      <c r="K2" s="103"/>
      <c r="L2" s="103"/>
      <c r="M2" s="103"/>
      <c r="N2" s="103"/>
      <c r="O2" s="103"/>
      <c r="P2" s="103"/>
      <c r="Q2" s="103"/>
      <c r="R2" s="103"/>
      <c r="S2" s="103"/>
      <c r="T2" s="103"/>
      <c r="U2" s="103"/>
      <c r="V2" s="103"/>
    </row>
    <row r="3" spans="1:28" ht="80" customHeight="1" x14ac:dyDescent="0.2">
      <c r="A3" s="16" t="s">
        <v>8</v>
      </c>
      <c r="B3" s="41"/>
      <c r="C3" s="110" t="s">
        <v>9</v>
      </c>
      <c r="D3" s="110"/>
      <c r="E3" s="105" t="s">
        <v>6</v>
      </c>
      <c r="F3" s="105"/>
      <c r="G3" s="105" t="s">
        <v>10</v>
      </c>
      <c r="H3" s="105"/>
      <c r="I3" s="105" t="s">
        <v>11</v>
      </c>
      <c r="J3" s="105"/>
      <c r="K3" s="112" t="s">
        <v>169</v>
      </c>
      <c r="L3" s="112"/>
      <c r="M3" s="112" t="s">
        <v>170</v>
      </c>
      <c r="N3" s="112"/>
      <c r="O3" s="112"/>
      <c r="P3" s="112" t="s">
        <v>171</v>
      </c>
      <c r="Q3" s="112"/>
      <c r="R3" s="112" t="s">
        <v>172</v>
      </c>
      <c r="S3" s="112"/>
      <c r="T3" s="112"/>
      <c r="U3" s="112" t="s">
        <v>173</v>
      </c>
      <c r="V3" s="112"/>
    </row>
    <row r="4" spans="1:28" ht="14.5" customHeight="1" x14ac:dyDescent="0.2">
      <c r="A4" s="4" t="s">
        <v>5</v>
      </c>
      <c r="B4" s="4"/>
      <c r="C4" s="4"/>
      <c r="D4" s="4"/>
      <c r="E4" s="4"/>
      <c r="F4" s="4"/>
      <c r="G4" s="4"/>
      <c r="H4" s="4"/>
      <c r="I4" s="4"/>
      <c r="J4" s="4"/>
      <c r="K4" s="4"/>
      <c r="L4" s="4"/>
      <c r="M4" s="4"/>
      <c r="N4" s="4"/>
      <c r="O4" s="4"/>
      <c r="P4" s="4"/>
      <c r="Q4" s="4"/>
      <c r="R4" s="4"/>
      <c r="S4" s="4"/>
      <c r="T4" s="4"/>
      <c r="U4" s="4"/>
      <c r="V4" s="4"/>
    </row>
    <row r="5" spans="1:28" ht="14.5" customHeight="1" x14ac:dyDescent="0.2">
      <c r="A5" s="44" t="s">
        <v>183</v>
      </c>
      <c r="B5" s="45"/>
      <c r="C5" s="46">
        <v>100</v>
      </c>
      <c r="D5" s="56" t="s">
        <v>19</v>
      </c>
      <c r="E5" s="47">
        <v>54.340673000000002</v>
      </c>
      <c r="F5" s="48">
        <v>0.76210199999999995</v>
      </c>
      <c r="G5" s="47">
        <v>40.316191000000003</v>
      </c>
      <c r="H5" s="48">
        <v>0.70948699999999998</v>
      </c>
      <c r="I5" s="47">
        <v>22.735654</v>
      </c>
      <c r="J5" s="48">
        <v>0.59750899999999996</v>
      </c>
      <c r="K5" s="47">
        <v>41.961686999999998</v>
      </c>
      <c r="L5" s="48">
        <v>0.75691600000000003</v>
      </c>
      <c r="M5" s="47">
        <v>23.831291</v>
      </c>
      <c r="N5" s="49" t="s">
        <v>0</v>
      </c>
      <c r="O5" s="48">
        <v>0.56717399999999996</v>
      </c>
      <c r="P5" s="47">
        <v>15.277380000000001</v>
      </c>
      <c r="Q5" s="48">
        <v>0.52261000000000002</v>
      </c>
      <c r="R5" s="47">
        <v>6.0264740000000003</v>
      </c>
      <c r="S5" s="49" t="s">
        <v>0</v>
      </c>
      <c r="T5" s="48">
        <v>0.324125</v>
      </c>
      <c r="U5" s="47">
        <v>10.561032000000001</v>
      </c>
      <c r="V5" s="48">
        <v>0.42218600000000001</v>
      </c>
    </row>
    <row r="6" spans="1:28" ht="14.5" customHeight="1" x14ac:dyDescent="0.2">
      <c r="A6" s="4" t="s">
        <v>5</v>
      </c>
      <c r="B6" s="4"/>
      <c r="C6" s="4"/>
      <c r="D6" s="4"/>
      <c r="E6" s="4"/>
      <c r="F6" s="4"/>
      <c r="G6" s="4"/>
      <c r="H6" s="4"/>
      <c r="I6" s="4"/>
      <c r="J6" s="4"/>
      <c r="K6" s="4"/>
      <c r="L6" s="4"/>
      <c r="M6" s="4"/>
      <c r="N6" s="4"/>
      <c r="O6" s="4"/>
      <c r="P6" s="4"/>
      <c r="Q6" s="4"/>
      <c r="R6" s="4"/>
      <c r="S6" s="4"/>
      <c r="T6" s="4"/>
      <c r="U6" s="4"/>
      <c r="V6" s="4"/>
    </row>
    <row r="7" spans="1:28" ht="14.5" customHeight="1" x14ac:dyDescent="0.2">
      <c r="A7" s="6" t="s">
        <v>13</v>
      </c>
      <c r="B7" s="6"/>
      <c r="C7" s="25" t="s">
        <v>5</v>
      </c>
      <c r="D7" s="28" t="s">
        <v>5</v>
      </c>
      <c r="E7" s="26" t="s">
        <v>5</v>
      </c>
      <c r="F7" s="27" t="s">
        <v>5</v>
      </c>
      <c r="G7" s="26" t="s">
        <v>5</v>
      </c>
      <c r="H7" s="27" t="s">
        <v>5</v>
      </c>
      <c r="I7" s="26" t="s">
        <v>5</v>
      </c>
      <c r="J7" s="27" t="s">
        <v>5</v>
      </c>
      <c r="K7" s="26" t="s">
        <v>5</v>
      </c>
      <c r="L7" s="27" t="s">
        <v>5</v>
      </c>
      <c r="M7" s="26" t="s">
        <v>5</v>
      </c>
      <c r="N7" s="6" t="s">
        <v>0</v>
      </c>
      <c r="O7" s="27" t="s">
        <v>5</v>
      </c>
      <c r="P7" s="26" t="s">
        <v>5</v>
      </c>
      <c r="Q7" s="27" t="s">
        <v>5</v>
      </c>
      <c r="R7" s="26" t="s">
        <v>5</v>
      </c>
      <c r="S7" s="6" t="s">
        <v>0</v>
      </c>
      <c r="T7" s="27" t="s">
        <v>5</v>
      </c>
      <c r="U7" s="26" t="s">
        <v>5</v>
      </c>
      <c r="V7" s="27" t="s">
        <v>5</v>
      </c>
    </row>
    <row r="8" spans="1:28" ht="14.5" customHeight="1" x14ac:dyDescent="0.2">
      <c r="A8" s="18" t="s">
        <v>184</v>
      </c>
      <c r="B8" s="10"/>
      <c r="C8" s="25">
        <v>48.241610000000001</v>
      </c>
      <c r="D8" s="28">
        <v>0</v>
      </c>
      <c r="E8" s="26">
        <v>51.365127000000001</v>
      </c>
      <c r="F8" s="27">
        <v>1.0782989999999999</v>
      </c>
      <c r="G8" s="26">
        <v>37.538902999999998</v>
      </c>
      <c r="H8" s="27">
        <v>0.97304599999999997</v>
      </c>
      <c r="I8" s="26">
        <v>20.609904</v>
      </c>
      <c r="J8" s="27">
        <v>0.82678700000000005</v>
      </c>
      <c r="K8" s="26">
        <v>40.888035000000002</v>
      </c>
      <c r="L8" s="27">
        <v>1.0820050000000001</v>
      </c>
      <c r="M8" s="26">
        <v>20.874492</v>
      </c>
      <c r="N8" s="6" t="s">
        <v>0</v>
      </c>
      <c r="O8" s="27">
        <v>0.79027599999999998</v>
      </c>
      <c r="P8" s="26">
        <v>13.211779</v>
      </c>
      <c r="Q8" s="27">
        <v>0.72165900000000005</v>
      </c>
      <c r="R8" s="26">
        <v>4.984191</v>
      </c>
      <c r="S8" s="6" t="s">
        <v>0</v>
      </c>
      <c r="T8" s="27">
        <v>0.41361799999999999</v>
      </c>
      <c r="U8" s="26">
        <v>9.8012139999999999</v>
      </c>
      <c r="V8" s="27">
        <v>0.60064399999999996</v>
      </c>
      <c r="Z8" s="100">
        <f>+U8+Y9</f>
        <v>10.79141976</v>
      </c>
      <c r="AA8" s="100">
        <f>+U8-Y9</f>
        <v>8.8110082399999996</v>
      </c>
    </row>
    <row r="9" spans="1:28" ht="14.5" customHeight="1" x14ac:dyDescent="0.2">
      <c r="A9" s="18" t="s">
        <v>185</v>
      </c>
      <c r="B9" s="10"/>
      <c r="C9" s="25">
        <v>51.758389999999999</v>
      </c>
      <c r="D9" s="28">
        <v>0</v>
      </c>
      <c r="E9" s="26">
        <v>57.116643000000003</v>
      </c>
      <c r="F9" s="27">
        <v>1.0217560000000001</v>
      </c>
      <c r="G9" s="26">
        <v>42.914298000000002</v>
      </c>
      <c r="H9" s="27">
        <v>0.95879499999999995</v>
      </c>
      <c r="I9" s="26">
        <v>24.727059000000001</v>
      </c>
      <c r="J9" s="27">
        <v>0.84121100000000004</v>
      </c>
      <c r="K9" s="26">
        <v>42.963557000000002</v>
      </c>
      <c r="L9" s="27">
        <v>0.97523599999999999</v>
      </c>
      <c r="M9" s="26">
        <v>26.592956999999998</v>
      </c>
      <c r="N9" s="6" t="s">
        <v>0</v>
      </c>
      <c r="O9" s="27">
        <v>0.832762</v>
      </c>
      <c r="P9" s="26">
        <v>17.211390999999999</v>
      </c>
      <c r="Q9" s="27">
        <v>0.69127400000000006</v>
      </c>
      <c r="R9" s="26">
        <v>7.00176</v>
      </c>
      <c r="S9" s="6" t="s">
        <v>0</v>
      </c>
      <c r="T9" s="27">
        <v>0.47217999999999999</v>
      </c>
      <c r="U9" s="26">
        <v>11.274578999999999</v>
      </c>
      <c r="V9" s="27">
        <v>0.60378399999999999</v>
      </c>
      <c r="W9" s="71">
        <f>+U9-U8</f>
        <v>1.4733649999999994</v>
      </c>
      <c r="X9" s="14">
        <v>1.64</v>
      </c>
      <c r="Y9" s="14">
        <f>+X9*V9</f>
        <v>0.99020575999999993</v>
      </c>
      <c r="Z9" s="100">
        <f>+U9+Y9</f>
        <v>12.26478476</v>
      </c>
      <c r="AA9" s="100">
        <f>+U9-Y9</f>
        <v>10.284373239999999</v>
      </c>
      <c r="AB9" s="14" t="s">
        <v>500</v>
      </c>
    </row>
    <row r="10" spans="1:28" ht="14.5" customHeight="1" x14ac:dyDescent="0.2">
      <c r="A10" s="4" t="s">
        <v>5</v>
      </c>
      <c r="B10" s="4"/>
      <c r="C10" s="4"/>
      <c r="D10" s="4"/>
      <c r="E10" s="4"/>
      <c r="F10" s="4"/>
      <c r="G10" s="4"/>
      <c r="H10" s="4"/>
      <c r="I10" s="4"/>
      <c r="J10" s="4"/>
      <c r="K10" s="4"/>
      <c r="L10" s="4"/>
      <c r="M10" s="4"/>
      <c r="N10" s="4"/>
      <c r="O10" s="4"/>
      <c r="P10" s="4"/>
      <c r="Q10" s="4"/>
      <c r="R10" s="4"/>
      <c r="S10" s="4"/>
      <c r="T10" s="4"/>
      <c r="U10" s="4"/>
      <c r="V10" s="4"/>
    </row>
    <row r="11" spans="1:28" ht="14.5" customHeight="1" x14ac:dyDescent="0.2">
      <c r="A11" s="6" t="s">
        <v>14</v>
      </c>
      <c r="B11" s="6"/>
      <c r="C11" s="25" t="s">
        <v>5</v>
      </c>
      <c r="D11" s="28" t="s">
        <v>5</v>
      </c>
      <c r="E11" s="26" t="s">
        <v>5</v>
      </c>
      <c r="F11" s="27" t="s">
        <v>5</v>
      </c>
      <c r="G11" s="26" t="s">
        <v>5</v>
      </c>
      <c r="H11" s="27" t="s">
        <v>5</v>
      </c>
      <c r="I11" s="26" t="s">
        <v>5</v>
      </c>
      <c r="J11" s="27" t="s">
        <v>5</v>
      </c>
      <c r="K11" s="26" t="s">
        <v>5</v>
      </c>
      <c r="L11" s="27" t="s">
        <v>5</v>
      </c>
      <c r="M11" s="26" t="s">
        <v>5</v>
      </c>
      <c r="N11" s="6" t="s">
        <v>0</v>
      </c>
      <c r="O11" s="27" t="s">
        <v>5</v>
      </c>
      <c r="P11" s="26" t="s">
        <v>5</v>
      </c>
      <c r="Q11" s="27" t="s">
        <v>5</v>
      </c>
      <c r="R11" s="26" t="s">
        <v>5</v>
      </c>
      <c r="S11" s="6" t="s">
        <v>0</v>
      </c>
      <c r="T11" s="27" t="s">
        <v>5</v>
      </c>
      <c r="U11" s="26" t="s">
        <v>5</v>
      </c>
      <c r="V11" s="27" t="s">
        <v>5</v>
      </c>
    </row>
    <row r="12" spans="1:28" ht="14.5" customHeight="1" x14ac:dyDescent="0.2">
      <c r="A12" s="18" t="s">
        <v>188</v>
      </c>
      <c r="B12" s="10"/>
      <c r="C12" s="25">
        <v>63.897432999999999</v>
      </c>
      <c r="D12" s="28">
        <v>3.9189700000000001E-2</v>
      </c>
      <c r="E12" s="26">
        <v>61.131073999999998</v>
      </c>
      <c r="F12" s="27">
        <v>0.85712600000000005</v>
      </c>
      <c r="G12" s="26">
        <v>46.194662000000001</v>
      </c>
      <c r="H12" s="27">
        <v>0.84063200000000005</v>
      </c>
      <c r="I12" s="26">
        <v>26.255113999999999</v>
      </c>
      <c r="J12" s="27">
        <v>0.76192800000000005</v>
      </c>
      <c r="K12" s="26">
        <v>47.803167000000002</v>
      </c>
      <c r="L12" s="27">
        <v>0.913852</v>
      </c>
      <c r="M12" s="26">
        <v>28.079167999999999</v>
      </c>
      <c r="N12" s="6" t="s">
        <v>0</v>
      </c>
      <c r="O12" s="27">
        <v>0.72723899999999997</v>
      </c>
      <c r="P12" s="26">
        <v>15.816057000000001</v>
      </c>
      <c r="Q12" s="27">
        <v>0.60954399999999997</v>
      </c>
      <c r="R12" s="26">
        <v>6.644781</v>
      </c>
      <c r="S12" s="6" t="s">
        <v>0</v>
      </c>
      <c r="T12" s="27">
        <v>0.40372400000000003</v>
      </c>
      <c r="U12" s="26">
        <v>11.308448</v>
      </c>
      <c r="V12" s="27">
        <v>0.547759</v>
      </c>
    </row>
    <row r="13" spans="1:28" ht="14.5" customHeight="1" x14ac:dyDescent="0.2">
      <c r="A13" s="18" t="s">
        <v>189</v>
      </c>
      <c r="B13" s="10"/>
      <c r="C13" s="25">
        <v>11.800995</v>
      </c>
      <c r="D13" s="28">
        <v>7.1760099999999993E-2</v>
      </c>
      <c r="E13" s="26">
        <v>39.416342</v>
      </c>
      <c r="F13" s="27">
        <v>1.999085</v>
      </c>
      <c r="G13" s="26">
        <v>27.722939</v>
      </c>
      <c r="H13" s="27">
        <v>1.76464</v>
      </c>
      <c r="I13" s="26">
        <v>14.902907000000001</v>
      </c>
      <c r="J13" s="27">
        <v>1.503879</v>
      </c>
      <c r="K13" s="26">
        <v>30.205622000000002</v>
      </c>
      <c r="L13" s="27">
        <v>2.0255429999999999</v>
      </c>
      <c r="M13" s="26">
        <v>15.957846</v>
      </c>
      <c r="N13" s="6" t="s">
        <v>0</v>
      </c>
      <c r="O13" s="27">
        <v>1.35345</v>
      </c>
      <c r="P13" s="26">
        <v>14.217394000000001</v>
      </c>
      <c r="Q13" s="27">
        <v>1.3928959999999999</v>
      </c>
      <c r="R13" s="26">
        <v>6.7789570000000001</v>
      </c>
      <c r="S13" s="6" t="s">
        <v>0</v>
      </c>
      <c r="T13" s="27">
        <v>0.98023300000000002</v>
      </c>
      <c r="U13" s="26">
        <v>10.093515999999999</v>
      </c>
      <c r="V13" s="27">
        <v>1.3569580000000001</v>
      </c>
    </row>
    <row r="14" spans="1:28" ht="14.5" customHeight="1" x14ac:dyDescent="0.2">
      <c r="A14" s="18" t="s">
        <v>186</v>
      </c>
      <c r="B14" s="10"/>
      <c r="C14" s="25">
        <v>15.987436000000001</v>
      </c>
      <c r="D14" s="28">
        <v>0</v>
      </c>
      <c r="E14" s="26">
        <v>41.390113999999997</v>
      </c>
      <c r="F14" s="27">
        <v>2.387022</v>
      </c>
      <c r="G14" s="26">
        <v>29.454696999999999</v>
      </c>
      <c r="H14" s="27">
        <v>2.1841379999999999</v>
      </c>
      <c r="I14" s="26">
        <v>14.293274</v>
      </c>
      <c r="J14" s="27">
        <v>1.4976910000000001</v>
      </c>
      <c r="K14" s="26">
        <v>29.838791000000001</v>
      </c>
      <c r="L14" s="27">
        <v>2.2333379999999998</v>
      </c>
      <c r="M14" s="26">
        <v>14.033353</v>
      </c>
      <c r="N14" s="6" t="s">
        <v>0</v>
      </c>
      <c r="O14" s="27">
        <v>1.4495929999999999</v>
      </c>
      <c r="P14" s="26">
        <v>13.867867</v>
      </c>
      <c r="Q14" s="27">
        <v>1.618579</v>
      </c>
      <c r="R14" s="26">
        <v>2.145918</v>
      </c>
      <c r="S14" s="6" t="s">
        <v>0</v>
      </c>
      <c r="T14" s="27">
        <v>0.52400500000000005</v>
      </c>
      <c r="U14" s="26">
        <v>7.9098560000000004</v>
      </c>
      <c r="V14" s="27">
        <v>1.034497</v>
      </c>
    </row>
    <row r="15" spans="1:28" ht="14.5" customHeight="1" x14ac:dyDescent="0.2">
      <c r="A15" s="18" t="s">
        <v>190</v>
      </c>
      <c r="B15" s="10"/>
      <c r="C15" s="25">
        <v>5.8889610000000001</v>
      </c>
      <c r="D15" s="28">
        <v>6.2288700000000002E-2</v>
      </c>
      <c r="E15" s="26">
        <v>44.609377000000002</v>
      </c>
      <c r="F15" s="27">
        <v>3.1563669999999999</v>
      </c>
      <c r="G15" s="26">
        <v>27.843591</v>
      </c>
      <c r="H15" s="27">
        <v>2.9099819999999998</v>
      </c>
      <c r="I15" s="26">
        <v>18.472268</v>
      </c>
      <c r="J15" s="27">
        <v>2.3710969999999998</v>
      </c>
      <c r="K15" s="26">
        <v>32.900891999999999</v>
      </c>
      <c r="L15" s="27">
        <v>2.939362</v>
      </c>
      <c r="M15" s="26">
        <v>20.658432999999999</v>
      </c>
      <c r="N15" s="6" t="s">
        <v>0</v>
      </c>
      <c r="O15" s="27">
        <v>2.4789089999999998</v>
      </c>
      <c r="P15" s="26">
        <v>15.94619</v>
      </c>
      <c r="Q15" s="27">
        <v>2.4846529999999998</v>
      </c>
      <c r="R15" s="26">
        <v>5.1554180000000001</v>
      </c>
      <c r="S15" s="6" t="s">
        <v>0</v>
      </c>
      <c r="T15" s="27">
        <v>1.423557</v>
      </c>
      <c r="U15" s="26">
        <v>9.1333929999999999</v>
      </c>
      <c r="V15" s="27">
        <v>2.0600540000000001</v>
      </c>
    </row>
    <row r="16" spans="1:28" s="24" customFormat="1" ht="14.5" customHeight="1" x14ac:dyDescent="0.2">
      <c r="A16" s="33" t="s">
        <v>187</v>
      </c>
      <c r="B16" s="29"/>
      <c r="C16" s="25">
        <v>2.4251752999999998</v>
      </c>
      <c r="D16" s="28">
        <v>4.5901600000000001E-2</v>
      </c>
      <c r="E16" s="25">
        <v>56.858958000000001</v>
      </c>
      <c r="F16" s="28">
        <v>4.282756</v>
      </c>
      <c r="G16" s="25">
        <v>47.925448000000003</v>
      </c>
      <c r="H16" s="28">
        <v>4.4163290000000002</v>
      </c>
      <c r="I16" s="25">
        <v>33.253377999999998</v>
      </c>
      <c r="J16" s="28">
        <v>4.5963219999999998</v>
      </c>
      <c r="K16" s="25">
        <v>45.465682999999999</v>
      </c>
      <c r="L16" s="28">
        <v>4.3023769999999999</v>
      </c>
      <c r="M16" s="25">
        <v>21.065180999999999</v>
      </c>
      <c r="N16" s="30" t="s">
        <v>0</v>
      </c>
      <c r="O16" s="28">
        <v>3.8424800000000001</v>
      </c>
      <c r="P16" s="25">
        <v>13.690118</v>
      </c>
      <c r="Q16" s="28">
        <v>3.0793539999999999</v>
      </c>
      <c r="R16" s="25">
        <v>13.405105000000001</v>
      </c>
      <c r="S16" s="30" t="s">
        <v>0</v>
      </c>
      <c r="T16" s="28">
        <v>3.3653300000000002</v>
      </c>
      <c r="U16" s="25">
        <v>13.620531</v>
      </c>
      <c r="V16" s="28">
        <v>3.1289600000000002</v>
      </c>
    </row>
    <row r="17" spans="1:22" ht="14.5" customHeight="1" x14ac:dyDescent="0.2">
      <c r="A17" s="4" t="s">
        <v>5</v>
      </c>
      <c r="B17" s="4"/>
      <c r="C17" s="4"/>
      <c r="D17" s="4"/>
      <c r="E17" s="4"/>
      <c r="F17" s="4"/>
      <c r="G17" s="4"/>
      <c r="H17" s="4"/>
      <c r="I17" s="4"/>
      <c r="J17" s="4"/>
      <c r="K17" s="4"/>
      <c r="L17" s="4"/>
      <c r="M17" s="4"/>
      <c r="N17" s="4"/>
      <c r="O17" s="4"/>
      <c r="P17" s="4"/>
      <c r="Q17" s="4"/>
      <c r="R17" s="4"/>
      <c r="S17" s="4"/>
      <c r="T17" s="4"/>
      <c r="U17" s="4"/>
      <c r="V17" s="4"/>
    </row>
    <row r="18" spans="1:22" ht="14.5" customHeight="1" x14ac:dyDescent="0.2">
      <c r="A18" s="6" t="s">
        <v>15</v>
      </c>
      <c r="B18" s="6"/>
      <c r="C18" s="25" t="s">
        <v>5</v>
      </c>
      <c r="D18" s="28" t="s">
        <v>5</v>
      </c>
      <c r="E18" s="26" t="s">
        <v>5</v>
      </c>
      <c r="F18" s="27" t="s">
        <v>5</v>
      </c>
      <c r="G18" s="26" t="s">
        <v>5</v>
      </c>
      <c r="H18" s="27" t="s">
        <v>5</v>
      </c>
      <c r="I18" s="26" t="s">
        <v>5</v>
      </c>
      <c r="J18" s="27" t="s">
        <v>5</v>
      </c>
      <c r="K18" s="26" t="s">
        <v>5</v>
      </c>
      <c r="L18" s="27" t="s">
        <v>5</v>
      </c>
      <c r="M18" s="26" t="s">
        <v>5</v>
      </c>
      <c r="N18" s="6" t="s">
        <v>0</v>
      </c>
      <c r="O18" s="27" t="s">
        <v>5</v>
      </c>
      <c r="P18" s="26" t="s">
        <v>5</v>
      </c>
      <c r="Q18" s="27" t="s">
        <v>5</v>
      </c>
      <c r="R18" s="26" t="s">
        <v>5</v>
      </c>
      <c r="S18" s="6" t="s">
        <v>0</v>
      </c>
      <c r="T18" s="27" t="s">
        <v>5</v>
      </c>
      <c r="U18" s="26" t="s">
        <v>5</v>
      </c>
      <c r="V18" s="27" t="s">
        <v>5</v>
      </c>
    </row>
    <row r="19" spans="1:22" ht="14.5" customHeight="1" x14ac:dyDescent="0.2">
      <c r="A19" s="18" t="s">
        <v>191</v>
      </c>
      <c r="B19" s="10"/>
      <c r="C19" s="25">
        <v>12.045776</v>
      </c>
      <c r="D19" s="28">
        <v>0</v>
      </c>
      <c r="E19" s="26">
        <v>62.168622999999997</v>
      </c>
      <c r="F19" s="27">
        <v>2.3801570000000001</v>
      </c>
      <c r="G19" s="26">
        <v>46.703887999999999</v>
      </c>
      <c r="H19" s="27">
        <v>2.0869369999999998</v>
      </c>
      <c r="I19" s="26">
        <v>26.390104000000001</v>
      </c>
      <c r="J19" s="27">
        <v>1.9015979999999999</v>
      </c>
      <c r="K19" s="26">
        <v>53.160767999999997</v>
      </c>
      <c r="L19" s="27">
        <v>2.2751969999999999</v>
      </c>
      <c r="M19" s="26">
        <v>24.999148999999999</v>
      </c>
      <c r="N19" s="6" t="s">
        <v>0</v>
      </c>
      <c r="O19" s="27">
        <v>2.1877650000000002</v>
      </c>
      <c r="P19" s="26">
        <v>18.212731000000002</v>
      </c>
      <c r="Q19" s="27">
        <v>1.880809</v>
      </c>
      <c r="R19" s="26">
        <v>6.4830199999999998</v>
      </c>
      <c r="S19" s="6" t="s">
        <v>0</v>
      </c>
      <c r="T19" s="27">
        <v>1.201076</v>
      </c>
      <c r="U19" s="26">
        <v>13.370673999999999</v>
      </c>
      <c r="V19" s="27">
        <v>1.6835560000000001</v>
      </c>
    </row>
    <row r="20" spans="1:22" ht="14.5" customHeight="1" x14ac:dyDescent="0.2">
      <c r="A20" s="18" t="s">
        <v>192</v>
      </c>
      <c r="B20" s="10"/>
      <c r="C20" s="25">
        <v>17.830483999999998</v>
      </c>
      <c r="D20" s="28">
        <v>0</v>
      </c>
      <c r="E20" s="26">
        <v>56.495086999999998</v>
      </c>
      <c r="F20" s="27">
        <v>1.8454569999999999</v>
      </c>
      <c r="G20" s="26">
        <v>42.731392999999997</v>
      </c>
      <c r="H20" s="27">
        <v>1.607057</v>
      </c>
      <c r="I20" s="26">
        <v>22.102585999999999</v>
      </c>
      <c r="J20" s="27">
        <v>1.440523</v>
      </c>
      <c r="K20" s="26">
        <v>43.146622000000001</v>
      </c>
      <c r="L20" s="27">
        <v>1.7531000000000001</v>
      </c>
      <c r="M20" s="26">
        <v>22.406452999999999</v>
      </c>
      <c r="N20" s="6" t="s">
        <v>0</v>
      </c>
      <c r="O20" s="27">
        <v>1.3968579999999999</v>
      </c>
      <c r="P20" s="26">
        <v>15.804518</v>
      </c>
      <c r="Q20" s="27">
        <v>1.238858</v>
      </c>
      <c r="R20" s="26">
        <v>6.8278939999999997</v>
      </c>
      <c r="S20" s="6" t="s">
        <v>0</v>
      </c>
      <c r="T20" s="27">
        <v>0.80725400000000003</v>
      </c>
      <c r="U20" s="26">
        <v>12.142367</v>
      </c>
      <c r="V20" s="27">
        <v>1.2057640000000001</v>
      </c>
    </row>
    <row r="21" spans="1:22" ht="14.5" customHeight="1" x14ac:dyDescent="0.2">
      <c r="A21" s="18" t="s">
        <v>193</v>
      </c>
      <c r="B21" s="10"/>
      <c r="C21" s="25">
        <v>16.194728000000001</v>
      </c>
      <c r="D21" s="28">
        <v>0</v>
      </c>
      <c r="E21" s="26">
        <v>58.942518</v>
      </c>
      <c r="F21" s="27">
        <v>1.8798360000000001</v>
      </c>
      <c r="G21" s="26">
        <v>45.081080999999998</v>
      </c>
      <c r="H21" s="27">
        <v>1.8066759999999999</v>
      </c>
      <c r="I21" s="26">
        <v>24.923331999999998</v>
      </c>
      <c r="J21" s="27">
        <v>1.4262680000000001</v>
      </c>
      <c r="K21" s="26">
        <v>47.315995999999998</v>
      </c>
      <c r="L21" s="27">
        <v>1.8433440000000001</v>
      </c>
      <c r="M21" s="26">
        <v>25.913864</v>
      </c>
      <c r="N21" s="6" t="s">
        <v>0</v>
      </c>
      <c r="O21" s="27">
        <v>1.4172709999999999</v>
      </c>
      <c r="P21" s="26">
        <v>18.593049000000001</v>
      </c>
      <c r="Q21" s="27">
        <v>1.2918190000000001</v>
      </c>
      <c r="R21" s="26">
        <v>6.7190099999999999</v>
      </c>
      <c r="S21" s="6" t="s">
        <v>0</v>
      </c>
      <c r="T21" s="27">
        <v>0.72364799999999996</v>
      </c>
      <c r="U21" s="26">
        <v>13.32382</v>
      </c>
      <c r="V21" s="27">
        <v>1.143974</v>
      </c>
    </row>
    <row r="22" spans="1:22" ht="14.5" customHeight="1" x14ac:dyDescent="0.2">
      <c r="A22" s="18" t="s">
        <v>194</v>
      </c>
      <c r="B22" s="10"/>
      <c r="C22" s="25">
        <v>16.947035</v>
      </c>
      <c r="D22" s="28">
        <v>0</v>
      </c>
      <c r="E22" s="26">
        <v>52.576675999999999</v>
      </c>
      <c r="F22" s="27">
        <v>1.8416520000000001</v>
      </c>
      <c r="G22" s="26">
        <v>38.953848999999998</v>
      </c>
      <c r="H22" s="27">
        <v>1.7384500000000001</v>
      </c>
      <c r="I22" s="26">
        <v>21.641843999999999</v>
      </c>
      <c r="J22" s="27">
        <v>1.551499</v>
      </c>
      <c r="K22" s="26">
        <v>42.167788999999999</v>
      </c>
      <c r="L22" s="27">
        <v>1.7669010000000001</v>
      </c>
      <c r="M22" s="26">
        <v>23.564858999999998</v>
      </c>
      <c r="N22" s="6" t="s">
        <v>0</v>
      </c>
      <c r="O22" s="27">
        <v>1.4835989999999999</v>
      </c>
      <c r="P22" s="26">
        <v>15.303609</v>
      </c>
      <c r="Q22" s="27">
        <v>1.4767170000000001</v>
      </c>
      <c r="R22" s="26">
        <v>4.5324200000000001</v>
      </c>
      <c r="S22" s="6" t="s">
        <v>0</v>
      </c>
      <c r="T22" s="27">
        <v>0.72931999999999997</v>
      </c>
      <c r="U22" s="26">
        <v>9.8097530000000006</v>
      </c>
      <c r="V22" s="27">
        <v>0.95966600000000002</v>
      </c>
    </row>
    <row r="23" spans="1:22" ht="14.5" customHeight="1" x14ac:dyDescent="0.2">
      <c r="A23" s="18" t="s">
        <v>195</v>
      </c>
      <c r="B23" s="10"/>
      <c r="C23" s="25">
        <v>16.908860000000001</v>
      </c>
      <c r="D23" s="28">
        <v>0</v>
      </c>
      <c r="E23" s="26">
        <v>52.201399000000002</v>
      </c>
      <c r="F23" s="27">
        <v>1.609426</v>
      </c>
      <c r="G23" s="26">
        <v>39.034514999999999</v>
      </c>
      <c r="H23" s="27">
        <v>1.627721</v>
      </c>
      <c r="I23" s="26">
        <v>24.080029</v>
      </c>
      <c r="J23" s="27">
        <v>1.308316</v>
      </c>
      <c r="K23" s="26">
        <v>38.905427000000003</v>
      </c>
      <c r="L23" s="27">
        <v>1.481835</v>
      </c>
      <c r="M23" s="26">
        <v>23.667778999999999</v>
      </c>
      <c r="N23" s="6" t="s">
        <v>0</v>
      </c>
      <c r="O23" s="27">
        <v>1.216909</v>
      </c>
      <c r="P23" s="26">
        <v>14.080126999999999</v>
      </c>
      <c r="Q23" s="27">
        <v>1.063936</v>
      </c>
      <c r="R23" s="26">
        <v>5.5308640000000002</v>
      </c>
      <c r="S23" s="6" t="s">
        <v>0</v>
      </c>
      <c r="T23" s="27">
        <v>0.65190700000000001</v>
      </c>
      <c r="U23" s="26">
        <v>8.4171130000000005</v>
      </c>
      <c r="V23" s="27">
        <v>0.913717</v>
      </c>
    </row>
    <row r="24" spans="1:22" ht="14.5" customHeight="1" x14ac:dyDescent="0.2">
      <c r="A24" s="18" t="s">
        <v>196</v>
      </c>
      <c r="B24" s="10"/>
      <c r="C24" s="25">
        <v>11.930527</v>
      </c>
      <c r="D24" s="28">
        <v>0</v>
      </c>
      <c r="E24" s="26">
        <v>55.666893999999999</v>
      </c>
      <c r="F24" s="27">
        <v>1.6190929999999999</v>
      </c>
      <c r="G24" s="26">
        <v>39.718017000000003</v>
      </c>
      <c r="H24" s="27">
        <v>1.573666</v>
      </c>
      <c r="I24" s="26">
        <v>22.882131000000001</v>
      </c>
      <c r="J24" s="27">
        <v>1.4316310000000001</v>
      </c>
      <c r="K24" s="26">
        <v>38.659736000000002</v>
      </c>
      <c r="L24" s="27">
        <v>1.7256849999999999</v>
      </c>
      <c r="M24" s="26">
        <v>26.375154999999999</v>
      </c>
      <c r="N24" s="6" t="s">
        <v>0</v>
      </c>
      <c r="O24" s="27">
        <v>1.4610240000000001</v>
      </c>
      <c r="P24" s="26">
        <v>13.614751</v>
      </c>
      <c r="Q24" s="27">
        <v>1.166787</v>
      </c>
      <c r="R24" s="26">
        <v>7.1555859999999996</v>
      </c>
      <c r="S24" s="6" t="s">
        <v>0</v>
      </c>
      <c r="T24" s="27">
        <v>0.87647200000000003</v>
      </c>
      <c r="U24" s="26">
        <v>10.399528999999999</v>
      </c>
      <c r="V24" s="27">
        <v>1.019876</v>
      </c>
    </row>
    <row r="25" spans="1:22" ht="14.5" customHeight="1" x14ac:dyDescent="0.2">
      <c r="A25" s="18" t="s">
        <v>197</v>
      </c>
      <c r="B25" s="10"/>
      <c r="C25" s="25">
        <v>8.1425906000000001</v>
      </c>
      <c r="D25" s="28">
        <v>0</v>
      </c>
      <c r="E25" s="26">
        <v>36.632319000000003</v>
      </c>
      <c r="F25" s="27">
        <v>1.8397429999999999</v>
      </c>
      <c r="G25" s="26">
        <v>23.990316</v>
      </c>
      <c r="H25" s="27">
        <v>1.6347400000000001</v>
      </c>
      <c r="I25" s="26">
        <v>14.21716</v>
      </c>
      <c r="J25" s="27">
        <v>1.237142</v>
      </c>
      <c r="K25" s="26">
        <v>24.620538</v>
      </c>
      <c r="L25" s="27">
        <v>1.658048</v>
      </c>
      <c r="M25" s="26">
        <v>18.623539999999998</v>
      </c>
      <c r="N25" s="6" t="s">
        <v>0</v>
      </c>
      <c r="O25" s="27">
        <v>1.594287</v>
      </c>
      <c r="P25" s="26">
        <v>8.7522140000000004</v>
      </c>
      <c r="Q25" s="27">
        <v>1.088193</v>
      </c>
      <c r="R25" s="26">
        <v>4.8755490000000004</v>
      </c>
      <c r="S25" s="6" t="s">
        <v>0</v>
      </c>
      <c r="T25" s="27">
        <v>0.83516100000000004</v>
      </c>
      <c r="U25" s="26">
        <v>4.4877260000000003</v>
      </c>
      <c r="V25" s="27">
        <v>0.77180599999999999</v>
      </c>
    </row>
    <row r="26" spans="1:22" ht="14.5" customHeight="1" x14ac:dyDescent="0.2">
      <c r="A26" s="4" t="s">
        <v>5</v>
      </c>
      <c r="B26" s="4"/>
      <c r="C26" s="4"/>
      <c r="D26" s="4"/>
      <c r="E26" s="4"/>
      <c r="F26" s="4"/>
      <c r="G26" s="4"/>
      <c r="H26" s="4"/>
      <c r="I26" s="4"/>
      <c r="J26" s="4"/>
      <c r="K26" s="4"/>
      <c r="L26" s="4"/>
      <c r="M26" s="4"/>
      <c r="N26" s="4"/>
      <c r="O26" s="4"/>
      <c r="P26" s="4"/>
      <c r="Q26" s="4"/>
      <c r="R26" s="4"/>
      <c r="S26" s="4"/>
      <c r="T26" s="4"/>
      <c r="U26" s="4"/>
      <c r="V26" s="4"/>
    </row>
    <row r="27" spans="1:22" ht="14.5" customHeight="1" x14ac:dyDescent="0.2">
      <c r="A27" s="6" t="s">
        <v>16</v>
      </c>
      <c r="B27" s="6"/>
      <c r="C27" s="25" t="s">
        <v>5</v>
      </c>
      <c r="D27" s="28" t="s">
        <v>5</v>
      </c>
      <c r="E27" s="26" t="s">
        <v>5</v>
      </c>
      <c r="F27" s="27" t="s">
        <v>5</v>
      </c>
      <c r="G27" s="26" t="s">
        <v>5</v>
      </c>
      <c r="H27" s="27" t="s">
        <v>5</v>
      </c>
      <c r="I27" s="26" t="s">
        <v>5</v>
      </c>
      <c r="J27" s="27" t="s">
        <v>5</v>
      </c>
      <c r="K27" s="26" t="s">
        <v>5</v>
      </c>
      <c r="L27" s="27" t="s">
        <v>5</v>
      </c>
      <c r="M27" s="26" t="s">
        <v>5</v>
      </c>
      <c r="N27" s="6" t="s">
        <v>0</v>
      </c>
      <c r="O27" s="27" t="s">
        <v>5</v>
      </c>
      <c r="P27" s="26" t="s">
        <v>5</v>
      </c>
      <c r="Q27" s="27" t="s">
        <v>5</v>
      </c>
      <c r="R27" s="26" t="s">
        <v>5</v>
      </c>
      <c r="S27" s="6" t="s">
        <v>0</v>
      </c>
      <c r="T27" s="27" t="s">
        <v>5</v>
      </c>
      <c r="U27" s="26" t="s">
        <v>5</v>
      </c>
      <c r="V27" s="27" t="s">
        <v>5</v>
      </c>
    </row>
    <row r="28" spans="1:22" ht="14.5" customHeight="1" x14ac:dyDescent="0.2">
      <c r="A28" s="18" t="s">
        <v>198</v>
      </c>
      <c r="B28" s="10"/>
      <c r="C28" s="25">
        <v>3.6767593999999999</v>
      </c>
      <c r="D28" s="28">
        <v>0.1716587</v>
      </c>
      <c r="E28" s="26">
        <v>19.607738000000001</v>
      </c>
      <c r="F28" s="27">
        <v>3.0587589999999998</v>
      </c>
      <c r="G28" s="26">
        <v>14.226352</v>
      </c>
      <c r="H28" s="27">
        <v>2.6927140000000001</v>
      </c>
      <c r="I28" s="26">
        <v>6.1361020000000002</v>
      </c>
      <c r="J28" s="27">
        <v>1.8333630000000001</v>
      </c>
      <c r="K28" s="26">
        <v>13.128804000000001</v>
      </c>
      <c r="L28" s="27">
        <v>2.6556790000000001</v>
      </c>
      <c r="M28" s="26">
        <v>4.5826890000000002</v>
      </c>
      <c r="N28" s="6" t="s">
        <v>17</v>
      </c>
      <c r="O28" s="27">
        <v>1.6058159999999999</v>
      </c>
      <c r="P28" s="26">
        <v>8.8179069999999999</v>
      </c>
      <c r="Q28" s="27">
        <v>2.1500880000000002</v>
      </c>
      <c r="R28" s="26" t="s">
        <v>18</v>
      </c>
      <c r="S28" s="6" t="s">
        <v>0</v>
      </c>
      <c r="T28" s="27" t="s">
        <v>19</v>
      </c>
      <c r="U28" s="26">
        <v>5.4766519999999996</v>
      </c>
      <c r="V28" s="27">
        <v>1.634509</v>
      </c>
    </row>
    <row r="29" spans="1:22" ht="14.5" customHeight="1" x14ac:dyDescent="0.2">
      <c r="A29" s="18" t="s">
        <v>199</v>
      </c>
      <c r="B29" s="10"/>
      <c r="C29" s="25">
        <v>6.6700470000000003</v>
      </c>
      <c r="D29" s="28">
        <v>0.23084379999999999</v>
      </c>
      <c r="E29" s="26">
        <v>29.013072000000001</v>
      </c>
      <c r="F29" s="27">
        <v>2.9660229999999999</v>
      </c>
      <c r="G29" s="26">
        <v>19.386506000000001</v>
      </c>
      <c r="H29" s="27">
        <v>2.536559</v>
      </c>
      <c r="I29" s="26">
        <v>6.2495760000000002</v>
      </c>
      <c r="J29" s="27">
        <v>1.2656019999999999</v>
      </c>
      <c r="K29" s="26">
        <v>18.128898</v>
      </c>
      <c r="L29" s="27">
        <v>2.2314400000000001</v>
      </c>
      <c r="M29" s="26">
        <v>5.4359409999999997</v>
      </c>
      <c r="N29" s="6" t="s">
        <v>0</v>
      </c>
      <c r="O29" s="27">
        <v>1.3313079999999999</v>
      </c>
      <c r="P29" s="26">
        <v>6.2780040000000001</v>
      </c>
      <c r="Q29" s="27">
        <v>1.474448</v>
      </c>
      <c r="R29" s="26">
        <v>1.952474</v>
      </c>
      <c r="S29" s="6" t="s">
        <v>17</v>
      </c>
      <c r="T29" s="27">
        <v>0.85422500000000001</v>
      </c>
      <c r="U29" s="26">
        <v>4.469608</v>
      </c>
      <c r="V29" s="27">
        <v>1.161462</v>
      </c>
    </row>
    <row r="30" spans="1:22" ht="14.5" customHeight="1" x14ac:dyDescent="0.2">
      <c r="A30" s="18" t="s">
        <v>200</v>
      </c>
      <c r="B30" s="10"/>
      <c r="C30" s="25">
        <v>29.354016999999999</v>
      </c>
      <c r="D30" s="28">
        <v>0.40877459999999999</v>
      </c>
      <c r="E30" s="26">
        <v>40.919514999999997</v>
      </c>
      <c r="F30" s="27">
        <v>1.3595029999999999</v>
      </c>
      <c r="G30" s="26">
        <v>28.170404000000001</v>
      </c>
      <c r="H30" s="27">
        <v>1.296001</v>
      </c>
      <c r="I30" s="26">
        <v>11.527846</v>
      </c>
      <c r="J30" s="27">
        <v>0.83175399999999999</v>
      </c>
      <c r="K30" s="26">
        <v>29.379071</v>
      </c>
      <c r="L30" s="27">
        <v>1.292918</v>
      </c>
      <c r="M30" s="26">
        <v>13.508768</v>
      </c>
      <c r="N30" s="6" t="s">
        <v>0</v>
      </c>
      <c r="O30" s="27">
        <v>0.85045499999999996</v>
      </c>
      <c r="P30" s="26">
        <v>9.6305069999999997</v>
      </c>
      <c r="Q30" s="27">
        <v>0.80795099999999997</v>
      </c>
      <c r="R30" s="26">
        <v>2.5242680000000002</v>
      </c>
      <c r="S30" s="6" t="s">
        <v>0</v>
      </c>
      <c r="T30" s="27">
        <v>0.40154699999999999</v>
      </c>
      <c r="U30" s="26">
        <v>6.5610150000000003</v>
      </c>
      <c r="V30" s="27">
        <v>0.70830000000000004</v>
      </c>
    </row>
    <row r="31" spans="1:22" ht="14.5" customHeight="1" x14ac:dyDescent="0.2">
      <c r="A31" s="18" t="s">
        <v>201</v>
      </c>
      <c r="B31" s="10"/>
      <c r="C31" s="25">
        <v>28.03145</v>
      </c>
      <c r="D31" s="28">
        <v>0.38310830000000001</v>
      </c>
      <c r="E31" s="26">
        <v>58.114984</v>
      </c>
      <c r="F31" s="27">
        <v>1.253574</v>
      </c>
      <c r="G31" s="26">
        <v>43.337232</v>
      </c>
      <c r="H31" s="27">
        <v>1.2353130000000001</v>
      </c>
      <c r="I31" s="26">
        <v>22.891352999999999</v>
      </c>
      <c r="J31" s="27">
        <v>1.1188370000000001</v>
      </c>
      <c r="K31" s="26">
        <v>44.842188999999998</v>
      </c>
      <c r="L31" s="27">
        <v>1.252089</v>
      </c>
      <c r="M31" s="26">
        <v>22.688808999999999</v>
      </c>
      <c r="N31" s="6" t="s">
        <v>0</v>
      </c>
      <c r="O31" s="27">
        <v>1.0153799999999999</v>
      </c>
      <c r="P31" s="26">
        <v>16.203446</v>
      </c>
      <c r="Q31" s="27">
        <v>0.96640199999999998</v>
      </c>
      <c r="R31" s="26">
        <v>5.1758360000000003</v>
      </c>
      <c r="S31" s="6" t="s">
        <v>0</v>
      </c>
      <c r="T31" s="27">
        <v>0.53286500000000003</v>
      </c>
      <c r="U31" s="26">
        <v>10.389457</v>
      </c>
      <c r="V31" s="27">
        <v>0.81759000000000004</v>
      </c>
    </row>
    <row r="32" spans="1:22" ht="14.5" customHeight="1" x14ac:dyDescent="0.2">
      <c r="A32" s="18" t="s">
        <v>202</v>
      </c>
      <c r="B32" s="10"/>
      <c r="C32" s="25">
        <v>20.747038</v>
      </c>
      <c r="D32" s="28">
        <v>0.31155909999999998</v>
      </c>
      <c r="E32" s="26">
        <v>70.109797</v>
      </c>
      <c r="F32" s="27">
        <v>1.482008</v>
      </c>
      <c r="G32" s="26">
        <v>53.610281000000001</v>
      </c>
      <c r="H32" s="27">
        <v>1.467684</v>
      </c>
      <c r="I32" s="26">
        <v>32.322242000000003</v>
      </c>
      <c r="J32" s="27">
        <v>1.291755</v>
      </c>
      <c r="K32" s="26">
        <v>55.794749000000003</v>
      </c>
      <c r="L32" s="27">
        <v>1.6268659999999999</v>
      </c>
      <c r="M32" s="26">
        <v>34.770549000000003</v>
      </c>
      <c r="N32" s="6" t="s">
        <v>0</v>
      </c>
      <c r="O32" s="27">
        <v>1.4558219999999999</v>
      </c>
      <c r="P32" s="26">
        <v>20.689035000000001</v>
      </c>
      <c r="Q32" s="27">
        <v>1.1394150000000001</v>
      </c>
      <c r="R32" s="26">
        <v>9.4364950000000007</v>
      </c>
      <c r="S32" s="6" t="s">
        <v>0</v>
      </c>
      <c r="T32" s="27">
        <v>0.83512799999999998</v>
      </c>
      <c r="U32" s="26">
        <v>14.591837</v>
      </c>
      <c r="V32" s="27">
        <v>1.0291380000000001</v>
      </c>
    </row>
    <row r="33" spans="1:22" ht="14.5" customHeight="1" thickBot="1" x14ac:dyDescent="0.25">
      <c r="A33" s="19" t="s">
        <v>203</v>
      </c>
      <c r="B33" s="34"/>
      <c r="C33" s="35">
        <v>11.520688</v>
      </c>
      <c r="D33" s="36">
        <v>0.26722079999999998</v>
      </c>
      <c r="E33" s="37">
        <v>74.615455999999995</v>
      </c>
      <c r="F33" s="38">
        <v>1.6856199999999999</v>
      </c>
      <c r="G33" s="37">
        <v>58.727232000000001</v>
      </c>
      <c r="H33" s="38">
        <v>1.8078179999999999</v>
      </c>
      <c r="I33" s="37">
        <v>46.792065999999998</v>
      </c>
      <c r="J33" s="38">
        <v>1.9217740000000001</v>
      </c>
      <c r="K33" s="37">
        <v>63.011437999999998</v>
      </c>
      <c r="L33" s="38">
        <v>1.8918010000000001</v>
      </c>
      <c r="M33" s="37">
        <v>48.275125000000003</v>
      </c>
      <c r="N33" s="39" t="s">
        <v>0</v>
      </c>
      <c r="O33" s="38">
        <v>1.842525</v>
      </c>
      <c r="P33" s="37">
        <v>24.153148000000002</v>
      </c>
      <c r="Q33" s="38">
        <v>1.744462</v>
      </c>
      <c r="R33" s="37">
        <v>14.042884000000001</v>
      </c>
      <c r="S33" s="39" t="s">
        <v>0</v>
      </c>
      <c r="T33" s="38">
        <v>1.1554770000000001</v>
      </c>
      <c r="U33" s="37">
        <v>18.468477</v>
      </c>
      <c r="V33" s="38">
        <v>1.5077879999999999</v>
      </c>
    </row>
    <row r="34" spans="1:22" ht="14.5" customHeight="1" x14ac:dyDescent="0.2">
      <c r="A34" s="109" t="s">
        <v>205</v>
      </c>
      <c r="B34" s="109"/>
      <c r="C34" s="109"/>
      <c r="D34" s="109"/>
      <c r="E34" s="109"/>
      <c r="F34" s="109"/>
      <c r="G34" s="109"/>
      <c r="H34" s="109"/>
      <c r="I34" s="109"/>
      <c r="J34" s="109"/>
      <c r="K34" s="109"/>
      <c r="L34" s="109"/>
      <c r="M34" s="109"/>
      <c r="N34" s="109"/>
      <c r="O34" s="109"/>
      <c r="P34" s="109"/>
      <c r="Q34" s="109"/>
      <c r="R34" s="109"/>
      <c r="S34" s="109"/>
      <c r="T34" s="109"/>
      <c r="U34" s="109"/>
      <c r="V34" s="109"/>
    </row>
    <row r="35" spans="1:22" ht="14.5" customHeight="1" x14ac:dyDescent="0.2">
      <c r="A35" s="108" t="s">
        <v>204</v>
      </c>
      <c r="B35" s="108"/>
      <c r="C35" s="108"/>
      <c r="D35" s="108"/>
      <c r="E35" s="108"/>
      <c r="F35" s="108"/>
      <c r="G35" s="108"/>
      <c r="H35" s="108"/>
      <c r="I35" s="108"/>
      <c r="J35" s="108"/>
      <c r="K35" s="108"/>
      <c r="L35" s="108"/>
      <c r="M35" s="108"/>
      <c r="N35" s="108"/>
      <c r="O35" s="108"/>
      <c r="P35" s="108"/>
      <c r="Q35" s="108"/>
      <c r="R35" s="108"/>
      <c r="S35" s="108"/>
      <c r="T35" s="108"/>
      <c r="U35" s="108"/>
      <c r="V35" s="108"/>
    </row>
    <row r="36" spans="1:22" ht="14.5" customHeight="1" x14ac:dyDescent="0.2">
      <c r="A36" s="108" t="s">
        <v>208</v>
      </c>
      <c r="B36" s="108"/>
      <c r="C36" s="108"/>
      <c r="D36" s="108"/>
      <c r="E36" s="108"/>
      <c r="F36" s="108"/>
      <c r="G36" s="108"/>
      <c r="H36" s="108"/>
      <c r="I36" s="108"/>
      <c r="J36" s="108"/>
      <c r="K36" s="108"/>
      <c r="L36" s="108"/>
      <c r="M36" s="108"/>
      <c r="N36" s="108"/>
      <c r="O36" s="108"/>
      <c r="P36" s="108"/>
      <c r="Q36" s="108"/>
      <c r="R36" s="108"/>
      <c r="S36" s="108"/>
      <c r="T36" s="108"/>
      <c r="U36" s="108"/>
      <c r="V36" s="108"/>
    </row>
    <row r="37" spans="1:22" ht="14.5" customHeight="1" x14ac:dyDescent="0.2">
      <c r="A37" s="107" t="s">
        <v>174</v>
      </c>
      <c r="B37" s="107"/>
      <c r="C37" s="107"/>
      <c r="D37" s="107"/>
      <c r="E37" s="107"/>
      <c r="F37" s="107"/>
      <c r="G37" s="107"/>
      <c r="H37" s="107"/>
      <c r="I37" s="107"/>
      <c r="J37" s="107"/>
      <c r="K37" s="107"/>
      <c r="L37" s="107"/>
      <c r="M37" s="107"/>
      <c r="N37" s="107"/>
      <c r="O37" s="107"/>
      <c r="P37" s="107"/>
      <c r="Q37" s="107"/>
      <c r="R37" s="107"/>
      <c r="S37" s="107"/>
      <c r="T37" s="107"/>
      <c r="U37" s="107"/>
      <c r="V37" s="107"/>
    </row>
    <row r="38" spans="1:22" ht="14.5" customHeight="1" x14ac:dyDescent="0.2">
      <c r="A38" s="107" t="s">
        <v>206</v>
      </c>
      <c r="B38" s="107"/>
      <c r="C38" s="107"/>
      <c r="D38" s="107"/>
      <c r="E38" s="107"/>
      <c r="F38" s="107"/>
      <c r="G38" s="107"/>
      <c r="H38" s="107"/>
      <c r="I38" s="107"/>
      <c r="J38" s="107"/>
      <c r="K38" s="107"/>
      <c r="L38" s="107"/>
      <c r="M38" s="107"/>
      <c r="N38" s="107"/>
      <c r="O38" s="107"/>
      <c r="P38" s="107"/>
      <c r="Q38" s="107"/>
      <c r="R38" s="107"/>
      <c r="S38" s="107"/>
      <c r="T38" s="107"/>
      <c r="U38" s="107"/>
      <c r="V38" s="107"/>
    </row>
    <row r="39" spans="1:22" ht="14.5" customHeight="1" x14ac:dyDescent="0.2">
      <c r="A39" s="107" t="s">
        <v>207</v>
      </c>
      <c r="B39" s="107"/>
      <c r="C39" s="107"/>
      <c r="D39" s="107"/>
      <c r="E39" s="107"/>
      <c r="F39" s="107"/>
      <c r="G39" s="107"/>
      <c r="H39" s="107"/>
      <c r="I39" s="107"/>
      <c r="J39" s="107"/>
      <c r="K39" s="107"/>
      <c r="L39" s="107"/>
      <c r="M39" s="107"/>
      <c r="N39" s="107"/>
      <c r="O39" s="107"/>
      <c r="P39" s="107"/>
      <c r="Q39" s="107"/>
      <c r="R39" s="107"/>
      <c r="S39" s="107"/>
      <c r="T39" s="107"/>
      <c r="U39" s="107"/>
      <c r="V39" s="107"/>
    </row>
    <row r="40" spans="1:22" ht="14.5" customHeight="1" x14ac:dyDescent="0.2">
      <c r="A40" s="108" t="s">
        <v>7</v>
      </c>
      <c r="B40" s="108"/>
      <c r="C40" s="108"/>
      <c r="D40" s="108"/>
      <c r="E40" s="108"/>
      <c r="F40" s="108"/>
      <c r="G40" s="108"/>
      <c r="H40" s="108"/>
      <c r="I40" s="108"/>
      <c r="J40" s="108"/>
      <c r="K40" s="108"/>
      <c r="L40" s="108"/>
      <c r="M40" s="108"/>
      <c r="N40" s="108"/>
      <c r="O40" s="108"/>
      <c r="P40" s="108"/>
      <c r="Q40" s="108"/>
      <c r="R40" s="108"/>
      <c r="S40" s="108"/>
      <c r="T40" s="108"/>
      <c r="U40" s="108"/>
      <c r="V40" s="108"/>
    </row>
    <row r="41" spans="1:22" ht="14" customHeight="1" x14ac:dyDescent="0.2"/>
    <row r="42" spans="1:22" x14ac:dyDescent="0.2">
      <c r="C42" s="14"/>
      <c r="D42" s="14"/>
    </row>
    <row r="43" spans="1:22" x14ac:dyDescent="0.2">
      <c r="C43" s="14"/>
      <c r="D43" s="14"/>
    </row>
    <row r="44" spans="1:22" x14ac:dyDescent="0.2">
      <c r="C44" s="14"/>
      <c r="D44" s="14"/>
    </row>
    <row r="45" spans="1:22" x14ac:dyDescent="0.2">
      <c r="C45" s="14"/>
      <c r="D45" s="14"/>
    </row>
    <row r="46" spans="1:22" x14ac:dyDescent="0.2">
      <c r="C46" s="14"/>
      <c r="D46" s="14"/>
    </row>
    <row r="47" spans="1:22" x14ac:dyDescent="0.2">
      <c r="C47" s="14"/>
      <c r="D47" s="14"/>
    </row>
    <row r="48" spans="1:22" x14ac:dyDescent="0.2">
      <c r="C48" s="14"/>
      <c r="D48" s="14"/>
    </row>
    <row r="49" spans="3:4" x14ac:dyDescent="0.2">
      <c r="C49" s="14"/>
      <c r="D49" s="14"/>
    </row>
    <row r="50" spans="3:4" x14ac:dyDescent="0.2">
      <c r="C50" s="14"/>
      <c r="D50" s="14"/>
    </row>
    <row r="51" spans="3:4" x14ac:dyDescent="0.2">
      <c r="C51" s="14"/>
      <c r="D51" s="14"/>
    </row>
    <row r="52" spans="3:4" x14ac:dyDescent="0.2">
      <c r="C52" s="14"/>
      <c r="D52" s="14"/>
    </row>
    <row r="53" spans="3:4" x14ac:dyDescent="0.2">
      <c r="C53" s="14"/>
      <c r="D53" s="14"/>
    </row>
    <row r="54" spans="3:4" x14ac:dyDescent="0.2">
      <c r="C54" s="14"/>
      <c r="D54" s="14"/>
    </row>
    <row r="55" spans="3:4" x14ac:dyDescent="0.2">
      <c r="C55" s="14"/>
      <c r="D55" s="14"/>
    </row>
    <row r="56" spans="3:4" x14ac:dyDescent="0.2">
      <c r="C56" s="14"/>
      <c r="D56" s="14"/>
    </row>
    <row r="57" spans="3:4" x14ac:dyDescent="0.2">
      <c r="C57" s="14"/>
      <c r="D57" s="14"/>
    </row>
    <row r="58" spans="3:4" x14ac:dyDescent="0.2">
      <c r="C58" s="14"/>
      <c r="D58" s="14"/>
    </row>
    <row r="59" spans="3:4" x14ac:dyDescent="0.2">
      <c r="C59" s="14"/>
      <c r="D59" s="14"/>
    </row>
    <row r="60" spans="3:4" x14ac:dyDescent="0.2">
      <c r="C60" s="14"/>
      <c r="D60" s="14"/>
    </row>
  </sheetData>
  <mergeCells count="18">
    <mergeCell ref="C3:D3"/>
    <mergeCell ref="E3:F3"/>
    <mergeCell ref="C2:V2"/>
    <mergeCell ref="B1:V1"/>
    <mergeCell ref="G3:H3"/>
    <mergeCell ref="I3:J3"/>
    <mergeCell ref="K3:L3"/>
    <mergeCell ref="M3:O3"/>
    <mergeCell ref="P3:Q3"/>
    <mergeCell ref="R3:T3"/>
    <mergeCell ref="U3:V3"/>
    <mergeCell ref="A39:V39"/>
    <mergeCell ref="A40:V40"/>
    <mergeCell ref="A34:V34"/>
    <mergeCell ref="A35:V35"/>
    <mergeCell ref="A36:V36"/>
    <mergeCell ref="A37:V37"/>
    <mergeCell ref="A38:V38"/>
  </mergeCells>
  <pageMargins left="0.7" right="0.7" top="0.75" bottom="0.75" header="0.3" footer="0.3"/>
  <pageSetup scale="65" orientation="portrait"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B1" sqref="B1:D2"/>
    </sheetView>
  </sheetViews>
  <sheetFormatPr baseColWidth="10" defaultColWidth="8.6640625" defaultRowHeight="14.5" customHeight="1" x14ac:dyDescent="0.2"/>
  <cols>
    <col min="1" max="1" width="10.1640625" style="14" customWidth="1"/>
    <col min="2" max="2" width="32.1640625" style="14" customWidth="1"/>
    <col min="3" max="3" width="10" style="14" bestFit="1" customWidth="1"/>
    <col min="4" max="4" width="5.1640625" style="14" bestFit="1" customWidth="1"/>
    <col min="5" max="16384" width="8.6640625" style="14"/>
  </cols>
  <sheetData>
    <row r="1" spans="1:4" ht="14.5" customHeight="1" x14ac:dyDescent="0.2">
      <c r="A1" s="74" t="s">
        <v>328</v>
      </c>
      <c r="B1" s="116" t="s">
        <v>469</v>
      </c>
      <c r="C1" s="116"/>
      <c r="D1" s="116"/>
    </row>
    <row r="2" spans="1:4" ht="29" customHeight="1" x14ac:dyDescent="0.2">
      <c r="B2" s="116"/>
      <c r="C2" s="116"/>
      <c r="D2" s="116"/>
    </row>
    <row r="3" spans="1:4" ht="14.5" customHeight="1" thickBot="1" x14ac:dyDescent="0.25">
      <c r="A3" s="40" t="s">
        <v>0</v>
      </c>
      <c r="B3" s="103" t="s">
        <v>1</v>
      </c>
      <c r="C3" s="103"/>
      <c r="D3" s="103"/>
    </row>
    <row r="4" spans="1:4" ht="65.5" customHeight="1" x14ac:dyDescent="0.2">
      <c r="A4" s="16" t="s">
        <v>8</v>
      </c>
      <c r="B4" s="41"/>
      <c r="C4" s="105" t="s">
        <v>11</v>
      </c>
      <c r="D4" s="105"/>
    </row>
    <row r="5" spans="1:4" ht="14.5" customHeight="1" x14ac:dyDescent="0.2">
      <c r="A5" s="42" t="s">
        <v>5</v>
      </c>
      <c r="B5" s="42"/>
      <c r="C5" s="42"/>
      <c r="D5" s="42"/>
    </row>
    <row r="6" spans="1:4" ht="14.5" customHeight="1" x14ac:dyDescent="0.2">
      <c r="A6" s="44" t="s">
        <v>183</v>
      </c>
      <c r="B6" s="45"/>
      <c r="C6" s="47">
        <v>22.735654</v>
      </c>
      <c r="D6" s="48">
        <v>0.59750899999999996</v>
      </c>
    </row>
    <row r="7" spans="1:4" ht="14.5" customHeight="1" x14ac:dyDescent="0.2">
      <c r="A7" s="42" t="s">
        <v>5</v>
      </c>
      <c r="B7" s="42"/>
      <c r="C7" s="42"/>
      <c r="D7" s="42"/>
    </row>
    <row r="8" spans="1:4" ht="14.5" customHeight="1" x14ac:dyDescent="0.2">
      <c r="A8" s="6" t="s">
        <v>154</v>
      </c>
      <c r="B8" s="6"/>
      <c r="C8" s="26" t="s">
        <v>5</v>
      </c>
      <c r="D8" s="27" t="s">
        <v>5</v>
      </c>
    </row>
    <row r="9" spans="1:4" ht="14.5" customHeight="1" x14ac:dyDescent="0.2">
      <c r="A9" s="18" t="s">
        <v>329</v>
      </c>
      <c r="B9" s="10"/>
      <c r="C9" s="26">
        <v>23.723445000000002</v>
      </c>
      <c r="D9" s="27">
        <v>0.68580099999999999</v>
      </c>
    </row>
    <row r="10" spans="1:4" ht="14.5" customHeight="1" thickBot="1" x14ac:dyDescent="0.25">
      <c r="A10" s="19" t="s">
        <v>330</v>
      </c>
      <c r="B10" s="34"/>
      <c r="C10" s="37">
        <v>15.535596</v>
      </c>
      <c r="D10" s="38">
        <v>1.2814019999999999</v>
      </c>
    </row>
    <row r="11" spans="1:4" ht="25" customHeight="1" x14ac:dyDescent="0.2">
      <c r="A11" s="118" t="s">
        <v>7</v>
      </c>
      <c r="B11" s="118"/>
      <c r="C11" s="118"/>
      <c r="D11" s="118"/>
    </row>
  </sheetData>
  <mergeCells count="4">
    <mergeCell ref="C4:D4"/>
    <mergeCell ref="B3:D3"/>
    <mergeCell ref="B1:D2"/>
    <mergeCell ref="A11:D11"/>
  </mergeCells>
  <pageMargins left="0.7" right="0.7" top="0.75" bottom="0.75" header="0.3" footer="0.3"/>
  <pageSetup orientation="portrait" horizontalDpi="300" verticalDpi="3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sqref="A1:D13"/>
    </sheetView>
  </sheetViews>
  <sheetFormatPr baseColWidth="10" defaultColWidth="8.6640625" defaultRowHeight="14.5" customHeight="1" x14ac:dyDescent="0.2"/>
  <cols>
    <col min="1" max="1" width="10.1640625" style="14" customWidth="1"/>
    <col min="2" max="2" width="32.1640625" style="14" customWidth="1"/>
    <col min="3" max="3" width="10" style="14" bestFit="1" customWidth="1"/>
    <col min="4" max="4" width="5.1640625" style="14" bestFit="1" customWidth="1"/>
    <col min="5" max="16384" width="8.6640625" style="14"/>
  </cols>
  <sheetData>
    <row r="1" spans="1:4" ht="14.5" customHeight="1" x14ac:dyDescent="0.2">
      <c r="A1" s="74" t="s">
        <v>331</v>
      </c>
      <c r="B1" s="116" t="s">
        <v>470</v>
      </c>
      <c r="C1" s="116"/>
      <c r="D1" s="116"/>
    </row>
    <row r="2" spans="1:4" ht="14.5" customHeight="1" x14ac:dyDescent="0.2">
      <c r="B2" s="116"/>
      <c r="C2" s="116"/>
      <c r="D2" s="116"/>
    </row>
    <row r="3" spans="1:4" ht="14.5" customHeight="1" thickBot="1" x14ac:dyDescent="0.25">
      <c r="A3" s="40" t="s">
        <v>0</v>
      </c>
      <c r="B3" s="103" t="s">
        <v>1</v>
      </c>
      <c r="C3" s="103"/>
      <c r="D3" s="103"/>
    </row>
    <row r="4" spans="1:4" ht="14" x14ac:dyDescent="0.2">
      <c r="A4" s="16" t="s">
        <v>8</v>
      </c>
      <c r="B4" s="41"/>
      <c r="C4" s="112" t="s">
        <v>374</v>
      </c>
      <c r="D4" s="112"/>
    </row>
    <row r="5" spans="1:4" ht="14.5" customHeight="1" x14ac:dyDescent="0.2">
      <c r="A5" s="42" t="s">
        <v>5</v>
      </c>
      <c r="B5" s="42"/>
      <c r="C5" s="42"/>
      <c r="D5" s="42"/>
    </row>
    <row r="6" spans="1:4" ht="14.5" customHeight="1" x14ac:dyDescent="0.2">
      <c r="A6" s="44" t="s">
        <v>183</v>
      </c>
      <c r="B6" s="45"/>
      <c r="C6" s="47">
        <v>32.730631000000002</v>
      </c>
      <c r="D6" s="48">
        <v>0.67924099999999998</v>
      </c>
    </row>
    <row r="7" spans="1:4" ht="14.5" customHeight="1" x14ac:dyDescent="0.2">
      <c r="A7" s="42" t="s">
        <v>5</v>
      </c>
      <c r="B7" s="42"/>
      <c r="C7" s="42"/>
      <c r="D7" s="42"/>
    </row>
    <row r="8" spans="1:4" ht="14.5" customHeight="1" x14ac:dyDescent="0.2">
      <c r="A8" s="42" t="s">
        <v>5</v>
      </c>
      <c r="B8" s="42"/>
      <c r="C8" s="42"/>
      <c r="D8" s="42"/>
    </row>
    <row r="9" spans="1:4" ht="14.5" customHeight="1" x14ac:dyDescent="0.2">
      <c r="A9" s="6" t="s">
        <v>154</v>
      </c>
      <c r="B9" s="6"/>
      <c r="C9" s="26" t="s">
        <v>5</v>
      </c>
      <c r="D9" s="27" t="s">
        <v>5</v>
      </c>
    </row>
    <row r="10" spans="1:4" ht="14.5" customHeight="1" x14ac:dyDescent="0.2">
      <c r="A10" s="18" t="s">
        <v>329</v>
      </c>
      <c r="B10" s="10"/>
      <c r="C10" s="26">
        <v>32.555967000000003</v>
      </c>
      <c r="D10" s="27">
        <v>0.79497600000000002</v>
      </c>
    </row>
    <row r="11" spans="1:4" ht="14.5" customHeight="1" thickBot="1" x14ac:dyDescent="0.25">
      <c r="A11" s="19" t="s">
        <v>330</v>
      </c>
      <c r="B11" s="34"/>
      <c r="C11" s="37">
        <v>34.303181000000002</v>
      </c>
      <c r="D11" s="38">
        <v>1.9899910000000001</v>
      </c>
    </row>
    <row r="12" spans="1:4" ht="60.5" customHeight="1" x14ac:dyDescent="0.2">
      <c r="A12" s="146" t="s">
        <v>332</v>
      </c>
      <c r="B12" s="146"/>
      <c r="C12" s="146"/>
      <c r="D12" s="146"/>
    </row>
    <row r="13" spans="1:4" ht="24.5" customHeight="1" x14ac:dyDescent="0.2">
      <c r="A13" s="119" t="s">
        <v>97</v>
      </c>
      <c r="B13" s="119"/>
      <c r="C13" s="119"/>
      <c r="D13" s="119"/>
    </row>
  </sheetData>
  <mergeCells count="5">
    <mergeCell ref="C4:D4"/>
    <mergeCell ref="B3:D3"/>
    <mergeCell ref="B1:D2"/>
    <mergeCell ref="A12:D12"/>
    <mergeCell ref="A13:D13"/>
  </mergeCells>
  <pageMargins left="0.7" right="0.7" top="0.75" bottom="0.75" header="0.3" footer="0.3"/>
  <pageSetup orientation="portrait" horizontalDpi="300" verticalDpi="3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workbookViewId="0">
      <selection activeCell="B1" sqref="B1:J2"/>
    </sheetView>
  </sheetViews>
  <sheetFormatPr baseColWidth="10" defaultColWidth="8.6640625" defaultRowHeight="14.5" customHeight="1" x14ac:dyDescent="0.2"/>
  <cols>
    <col min="1" max="1" width="10.5" style="14" customWidth="1"/>
    <col min="2" max="2" width="5" style="14" customWidth="1"/>
    <col min="3" max="3" width="10" style="14" bestFit="1" customWidth="1"/>
    <col min="4" max="4" width="5.1640625" style="14" bestFit="1" customWidth="1"/>
    <col min="5" max="5" width="10" style="14" bestFit="1" customWidth="1"/>
    <col min="6" max="6" width="5.1640625" style="14" bestFit="1" customWidth="1"/>
    <col min="7" max="7" width="10" style="14" bestFit="1" customWidth="1"/>
    <col min="8" max="8" width="5.1640625" style="14" bestFit="1" customWidth="1"/>
    <col min="9" max="9" width="10" style="14" bestFit="1" customWidth="1"/>
    <col min="10" max="10" width="5.1640625" style="14" bestFit="1" customWidth="1"/>
    <col min="11" max="16384" width="8.6640625" style="14"/>
  </cols>
  <sheetData>
    <row r="1" spans="1:10" ht="14.5" customHeight="1" x14ac:dyDescent="0.2">
      <c r="A1" s="74" t="s">
        <v>333</v>
      </c>
      <c r="B1" s="116" t="s">
        <v>489</v>
      </c>
      <c r="C1" s="116"/>
      <c r="D1" s="116"/>
      <c r="E1" s="116"/>
      <c r="F1" s="116"/>
      <c r="G1" s="116"/>
      <c r="H1" s="116"/>
      <c r="I1" s="116"/>
      <c r="J1" s="116"/>
    </row>
    <row r="2" spans="1:10" ht="14.5" customHeight="1" x14ac:dyDescent="0.2">
      <c r="A2" s="80"/>
      <c r="B2" s="116"/>
      <c r="C2" s="116"/>
      <c r="D2" s="116"/>
      <c r="E2" s="116"/>
      <c r="F2" s="116"/>
      <c r="G2" s="116"/>
      <c r="H2" s="116"/>
      <c r="I2" s="116"/>
      <c r="J2" s="116"/>
    </row>
    <row r="3" spans="1:10" ht="14.5" customHeight="1" thickBot="1" x14ac:dyDescent="0.25">
      <c r="A3" s="40" t="s">
        <v>0</v>
      </c>
      <c r="B3" s="40"/>
      <c r="C3" s="103" t="s">
        <v>1</v>
      </c>
      <c r="D3" s="103"/>
      <c r="E3" s="103"/>
      <c r="F3" s="103"/>
      <c r="G3" s="103"/>
      <c r="H3" s="103"/>
      <c r="I3" s="103"/>
      <c r="J3" s="103"/>
    </row>
    <row r="4" spans="1:10" ht="40.5" customHeight="1" x14ac:dyDescent="0.2">
      <c r="A4" s="16" t="s">
        <v>8</v>
      </c>
      <c r="B4" s="41"/>
      <c r="C4" s="105" t="s">
        <v>161</v>
      </c>
      <c r="D4" s="105"/>
      <c r="E4" s="105" t="s">
        <v>162</v>
      </c>
      <c r="F4" s="105"/>
      <c r="G4" s="105" t="s">
        <v>163</v>
      </c>
      <c r="H4" s="105"/>
      <c r="I4" s="105" t="s">
        <v>164</v>
      </c>
      <c r="J4" s="105"/>
    </row>
    <row r="5" spans="1:10" ht="14.5" customHeight="1" x14ac:dyDescent="0.2">
      <c r="A5" s="42" t="s">
        <v>5</v>
      </c>
      <c r="B5" s="42"/>
      <c r="C5" s="42"/>
      <c r="D5" s="42"/>
      <c r="E5" s="42"/>
      <c r="F5" s="42"/>
      <c r="G5" s="42"/>
      <c r="H5" s="42"/>
      <c r="I5" s="42"/>
      <c r="J5" s="42"/>
    </row>
    <row r="6" spans="1:10" ht="14.5" customHeight="1" x14ac:dyDescent="0.2">
      <c r="A6" s="44" t="s">
        <v>183</v>
      </c>
      <c r="B6" s="45"/>
      <c r="C6" s="47">
        <v>4.1350879999999997</v>
      </c>
      <c r="D6" s="48">
        <v>0.28767199999999998</v>
      </c>
      <c r="E6" s="47">
        <v>6.5850850000000003</v>
      </c>
      <c r="F6" s="48">
        <v>0.39211699999999999</v>
      </c>
      <c r="G6" s="47">
        <v>11.705456999999999</v>
      </c>
      <c r="H6" s="48">
        <v>0.46063999999999999</v>
      </c>
      <c r="I6" s="47">
        <v>6.74003</v>
      </c>
      <c r="J6" s="48">
        <v>0.39811099999999999</v>
      </c>
    </row>
    <row r="7" spans="1:10" ht="14.5" customHeight="1" x14ac:dyDescent="0.2">
      <c r="A7" s="42" t="s">
        <v>5</v>
      </c>
      <c r="B7" s="42"/>
      <c r="C7" s="42"/>
      <c r="D7" s="42"/>
      <c r="E7" s="42"/>
      <c r="F7" s="42"/>
      <c r="G7" s="42"/>
      <c r="H7" s="42"/>
      <c r="I7" s="42"/>
      <c r="J7" s="42"/>
    </row>
    <row r="8" spans="1:10" ht="14.5" customHeight="1" x14ac:dyDescent="0.2">
      <c r="A8" s="6" t="s">
        <v>154</v>
      </c>
      <c r="B8" s="6"/>
      <c r="C8" s="26" t="s">
        <v>5</v>
      </c>
      <c r="D8" s="27" t="s">
        <v>5</v>
      </c>
      <c r="E8" s="26" t="s">
        <v>5</v>
      </c>
      <c r="F8" s="27" t="s">
        <v>5</v>
      </c>
      <c r="G8" s="26" t="s">
        <v>5</v>
      </c>
      <c r="H8" s="27" t="s">
        <v>5</v>
      </c>
      <c r="I8" s="26" t="s">
        <v>5</v>
      </c>
      <c r="J8" s="27" t="s">
        <v>5</v>
      </c>
    </row>
    <row r="9" spans="1:10" ht="14.5" customHeight="1" x14ac:dyDescent="0.2">
      <c r="A9" s="18" t="s">
        <v>329</v>
      </c>
      <c r="B9" s="10"/>
      <c r="C9" s="26">
        <v>4.1989450000000001</v>
      </c>
      <c r="D9" s="27">
        <v>0.31950000000000001</v>
      </c>
      <c r="E9" s="26">
        <v>6.2543759999999997</v>
      </c>
      <c r="F9" s="27">
        <v>0.41810799999999998</v>
      </c>
      <c r="G9" s="26">
        <v>11.479850000000001</v>
      </c>
      <c r="H9" s="27">
        <v>0.52074299999999996</v>
      </c>
      <c r="I9" s="26">
        <v>6.6382339999999997</v>
      </c>
      <c r="J9" s="27">
        <v>0.44053399999999998</v>
      </c>
    </row>
    <row r="10" spans="1:10" ht="14.5" customHeight="1" thickBot="1" x14ac:dyDescent="0.25">
      <c r="A10" s="19" t="s">
        <v>330</v>
      </c>
      <c r="B10" s="34"/>
      <c r="C10" s="37">
        <v>4.0445349999999998</v>
      </c>
      <c r="D10" s="38">
        <v>0.62476799999999999</v>
      </c>
      <c r="E10" s="37">
        <v>8.7167960000000004</v>
      </c>
      <c r="F10" s="38">
        <v>1.0565629999999999</v>
      </c>
      <c r="G10" s="37">
        <v>13.016559000000001</v>
      </c>
      <c r="H10" s="38">
        <v>1.0781179999999999</v>
      </c>
      <c r="I10" s="37">
        <v>7.2050960000000002</v>
      </c>
      <c r="J10" s="38">
        <v>1.059267</v>
      </c>
    </row>
    <row r="11" spans="1:10" ht="14.5" customHeight="1" x14ac:dyDescent="0.2">
      <c r="A11" s="109" t="s">
        <v>97</v>
      </c>
      <c r="B11" s="109"/>
      <c r="C11" s="109"/>
      <c r="D11" s="109"/>
      <c r="E11" s="109"/>
      <c r="F11" s="109"/>
      <c r="G11" s="109"/>
      <c r="H11" s="109"/>
      <c r="I11" s="109"/>
      <c r="J11" s="109"/>
    </row>
  </sheetData>
  <mergeCells count="7">
    <mergeCell ref="B1:J2"/>
    <mergeCell ref="C3:J3"/>
    <mergeCell ref="A11:J11"/>
    <mergeCell ref="C4:D4"/>
    <mergeCell ref="E4:F4"/>
    <mergeCell ref="G4:H4"/>
    <mergeCell ref="I4:J4"/>
  </mergeCells>
  <pageMargins left="0.7" right="0.7" top="0.75" bottom="0.75" header="0.3" footer="0.3"/>
  <pageSetup scale="89" orientation="portrait" horizontalDpi="300" verticalDpi="3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A14" sqref="A14:J14"/>
    </sheetView>
  </sheetViews>
  <sheetFormatPr baseColWidth="10" defaultColWidth="8.6640625" defaultRowHeight="14.5" customHeight="1" x14ac:dyDescent="0.2"/>
  <cols>
    <col min="1" max="1" width="10.33203125" style="14" customWidth="1"/>
    <col min="2" max="2" width="5.1640625" style="14" customWidth="1"/>
    <col min="3" max="3" width="10" style="14" bestFit="1" customWidth="1"/>
    <col min="4" max="4" width="5.1640625" style="14" bestFit="1" customWidth="1"/>
    <col min="5" max="5" width="10" style="14" bestFit="1" customWidth="1"/>
    <col min="6" max="6" width="5.1640625" style="14" bestFit="1" customWidth="1"/>
    <col min="7" max="7" width="10" style="14" bestFit="1" customWidth="1"/>
    <col min="8" max="8" width="5.1640625" style="14" bestFit="1" customWidth="1"/>
    <col min="9" max="9" width="12.1640625" style="14" customWidth="1"/>
    <col min="10" max="10" width="5.1640625" style="14" bestFit="1" customWidth="1"/>
    <col min="11" max="16384" width="8.6640625" style="14"/>
  </cols>
  <sheetData>
    <row r="1" spans="1:10" ht="14.5" customHeight="1" x14ac:dyDescent="0.2">
      <c r="A1" s="74" t="s">
        <v>335</v>
      </c>
      <c r="B1" s="116" t="s">
        <v>452</v>
      </c>
      <c r="C1" s="116"/>
      <c r="D1" s="116"/>
      <c r="E1" s="116"/>
      <c r="F1" s="116"/>
      <c r="G1" s="116"/>
      <c r="H1" s="116"/>
      <c r="I1" s="116"/>
      <c r="J1" s="116"/>
    </row>
    <row r="2" spans="1:10" ht="14.5" customHeight="1" x14ac:dyDescent="0.2">
      <c r="A2" s="80"/>
      <c r="B2" s="116"/>
      <c r="C2" s="116"/>
      <c r="D2" s="116"/>
      <c r="E2" s="116"/>
      <c r="F2" s="116"/>
      <c r="G2" s="116"/>
      <c r="H2" s="116"/>
      <c r="I2" s="116"/>
      <c r="J2" s="116"/>
    </row>
    <row r="3" spans="1:10" ht="14.5" customHeight="1" x14ac:dyDescent="0.2">
      <c r="B3" s="116"/>
      <c r="C3" s="116"/>
      <c r="D3" s="116"/>
      <c r="E3" s="116"/>
      <c r="F3" s="116"/>
      <c r="G3" s="116"/>
      <c r="H3" s="116"/>
      <c r="I3" s="116"/>
      <c r="J3" s="116"/>
    </row>
    <row r="4" spans="1:10" ht="14.5" customHeight="1" thickBot="1" x14ac:dyDescent="0.25">
      <c r="A4" s="40" t="s">
        <v>0</v>
      </c>
      <c r="B4" s="40"/>
      <c r="C4" s="103" t="s">
        <v>1</v>
      </c>
      <c r="D4" s="103"/>
      <c r="E4" s="103"/>
      <c r="F4" s="103"/>
      <c r="G4" s="103"/>
      <c r="H4" s="103"/>
      <c r="I4" s="103"/>
      <c r="J4" s="103"/>
    </row>
    <row r="5" spans="1:10" ht="14.5" customHeight="1" x14ac:dyDescent="0.2">
      <c r="A5" s="3" t="s">
        <v>0</v>
      </c>
      <c r="B5" s="3"/>
      <c r="C5" s="141" t="s">
        <v>99</v>
      </c>
      <c r="D5" s="141"/>
      <c r="E5" s="141"/>
      <c r="F5" s="141"/>
      <c r="G5" s="141"/>
      <c r="H5" s="141"/>
      <c r="I5" s="132" t="s">
        <v>334</v>
      </c>
      <c r="J5" s="132"/>
    </row>
    <row r="6" spans="1:10" ht="26" customHeight="1" x14ac:dyDescent="0.2">
      <c r="A6" s="54" t="s">
        <v>8</v>
      </c>
      <c r="B6" s="73"/>
      <c r="C6" s="123" t="s">
        <v>100</v>
      </c>
      <c r="D6" s="123"/>
      <c r="E6" s="123" t="s">
        <v>101</v>
      </c>
      <c r="F6" s="123"/>
      <c r="G6" s="123" t="s">
        <v>102</v>
      </c>
      <c r="H6" s="123"/>
      <c r="I6" s="124"/>
      <c r="J6" s="124"/>
    </row>
    <row r="7" spans="1:10" ht="14.5" customHeight="1" x14ac:dyDescent="0.2">
      <c r="A7" s="42" t="s">
        <v>5</v>
      </c>
      <c r="B7" s="42"/>
      <c r="C7" s="42"/>
      <c r="D7" s="42"/>
      <c r="E7" s="42"/>
      <c r="F7" s="42"/>
      <c r="G7" s="42"/>
      <c r="H7" s="42"/>
      <c r="I7" s="42"/>
      <c r="J7" s="42"/>
    </row>
    <row r="8" spans="1:10" ht="14.5" customHeight="1" x14ac:dyDescent="0.2">
      <c r="A8" s="44" t="s">
        <v>183</v>
      </c>
      <c r="B8" s="45"/>
      <c r="C8" s="47">
        <v>34.896794999999997</v>
      </c>
      <c r="D8" s="48">
        <v>1.294705</v>
      </c>
      <c r="E8" s="47">
        <v>51.682808999999999</v>
      </c>
      <c r="F8" s="48">
        <v>1.366606</v>
      </c>
      <c r="G8" s="47">
        <v>13.420394999999999</v>
      </c>
      <c r="H8" s="48">
        <v>0.94028599999999996</v>
      </c>
      <c r="I8" s="47">
        <v>48.463402000000002</v>
      </c>
      <c r="J8" s="48">
        <v>1.287139</v>
      </c>
    </row>
    <row r="9" spans="1:10" ht="14.5" customHeight="1" x14ac:dyDescent="0.2">
      <c r="A9" s="42" t="s">
        <v>5</v>
      </c>
      <c r="B9" s="42"/>
      <c r="C9" s="42"/>
      <c r="D9" s="42"/>
      <c r="E9" s="42"/>
      <c r="F9" s="42"/>
      <c r="G9" s="42"/>
      <c r="H9" s="42"/>
      <c r="I9" s="42"/>
      <c r="J9" s="42"/>
    </row>
    <row r="10" spans="1:10" ht="14.5" customHeight="1" x14ac:dyDescent="0.2">
      <c r="A10" s="6" t="s">
        <v>154</v>
      </c>
      <c r="B10" s="6"/>
      <c r="C10" s="26" t="s">
        <v>5</v>
      </c>
      <c r="D10" s="27" t="s">
        <v>5</v>
      </c>
      <c r="E10" s="26" t="s">
        <v>5</v>
      </c>
      <c r="F10" s="27" t="s">
        <v>5</v>
      </c>
      <c r="G10" s="26" t="s">
        <v>5</v>
      </c>
      <c r="H10" s="27" t="s">
        <v>5</v>
      </c>
      <c r="I10" s="26" t="s">
        <v>5</v>
      </c>
      <c r="J10" s="27" t="s">
        <v>5</v>
      </c>
    </row>
    <row r="11" spans="1:10" ht="14.5" customHeight="1" x14ac:dyDescent="0.2">
      <c r="A11" s="18" t="s">
        <v>329</v>
      </c>
      <c r="B11" s="10"/>
      <c r="C11" s="26">
        <v>34.637295999999999</v>
      </c>
      <c r="D11" s="27">
        <v>1.4591259999999999</v>
      </c>
      <c r="E11" s="26">
        <v>51.315592000000002</v>
      </c>
      <c r="F11" s="27">
        <v>1.553372</v>
      </c>
      <c r="G11" s="26">
        <v>14.047112</v>
      </c>
      <c r="H11" s="27">
        <v>1.0738510000000001</v>
      </c>
      <c r="I11" s="26">
        <v>49.340668000000001</v>
      </c>
      <c r="J11" s="27">
        <v>1.3166389999999999</v>
      </c>
    </row>
    <row r="12" spans="1:10" ht="14.5" customHeight="1" thickBot="1" x14ac:dyDescent="0.25">
      <c r="A12" s="19" t="s">
        <v>330</v>
      </c>
      <c r="B12" s="34"/>
      <c r="C12" s="37">
        <v>36.784497000000002</v>
      </c>
      <c r="D12" s="38">
        <v>3.1784430000000001</v>
      </c>
      <c r="E12" s="37">
        <v>54.317687999999997</v>
      </c>
      <c r="F12" s="38">
        <v>3.067971</v>
      </c>
      <c r="G12" s="37">
        <v>8.8978149999999996</v>
      </c>
      <c r="H12" s="38">
        <v>1.7046049999999999</v>
      </c>
      <c r="I12" s="37">
        <v>42.843198000000001</v>
      </c>
      <c r="J12" s="38">
        <v>3.1396449999999998</v>
      </c>
    </row>
    <row r="13" spans="1:10" s="76" customFormat="1" ht="14.5" customHeight="1" x14ac:dyDescent="0.2">
      <c r="A13" s="128" t="s">
        <v>336</v>
      </c>
      <c r="B13" s="128"/>
      <c r="C13" s="128"/>
      <c r="D13" s="128"/>
      <c r="E13" s="128"/>
      <c r="F13" s="128"/>
      <c r="G13" s="128"/>
      <c r="H13" s="128"/>
      <c r="I13" s="128"/>
      <c r="J13" s="128"/>
    </row>
    <row r="14" spans="1:10" s="76" customFormat="1" ht="48" customHeight="1" x14ac:dyDescent="0.2">
      <c r="A14" s="119" t="s">
        <v>155</v>
      </c>
      <c r="B14" s="119"/>
      <c r="C14" s="119"/>
      <c r="D14" s="119"/>
      <c r="E14" s="119"/>
      <c r="F14" s="119"/>
      <c r="G14" s="119"/>
      <c r="H14" s="119"/>
      <c r="I14" s="119"/>
      <c r="J14" s="119"/>
    </row>
    <row r="15" spans="1:10" s="76" customFormat="1" ht="14.5" customHeight="1" x14ac:dyDescent="0.2">
      <c r="A15" s="114" t="s">
        <v>97</v>
      </c>
      <c r="B15" s="114"/>
      <c r="C15" s="114"/>
      <c r="D15" s="114"/>
      <c r="E15" s="114"/>
      <c r="F15" s="114"/>
      <c r="G15" s="114"/>
      <c r="H15" s="114"/>
      <c r="I15" s="114"/>
      <c r="J15" s="114"/>
    </row>
  </sheetData>
  <mergeCells count="10">
    <mergeCell ref="B1:J3"/>
    <mergeCell ref="C6:D6"/>
    <mergeCell ref="E6:F6"/>
    <mergeCell ref="C5:H5"/>
    <mergeCell ref="I5:J6"/>
    <mergeCell ref="A13:J13"/>
    <mergeCell ref="A14:J14"/>
    <mergeCell ref="A15:J15"/>
    <mergeCell ref="G6:H6"/>
    <mergeCell ref="C4:J4"/>
  </mergeCells>
  <pageMargins left="0.7" right="0.7" top="0.75" bottom="0.75" header="0.3" footer="0.3"/>
  <pageSetup scale="88" orientation="portrait" horizontalDpi="300" verticalDpi="3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workbookViewId="0">
      <selection sqref="A1:P12"/>
    </sheetView>
  </sheetViews>
  <sheetFormatPr baseColWidth="10" defaultColWidth="8.6640625" defaultRowHeight="14.5" customHeight="1" x14ac:dyDescent="0.2"/>
  <cols>
    <col min="1" max="1" width="10.5" style="14" customWidth="1"/>
    <col min="2" max="2" width="4.33203125" style="14" customWidth="1"/>
    <col min="3" max="3" width="10" style="14" bestFit="1" customWidth="1"/>
    <col min="4" max="4" width="5.5" style="14" bestFit="1" customWidth="1"/>
    <col min="5" max="5" width="10" style="14" bestFit="1" customWidth="1"/>
    <col min="6" max="6" width="5.5" style="14" bestFit="1" customWidth="1"/>
    <col min="7" max="7" width="10" style="14" bestFit="1" customWidth="1"/>
    <col min="8" max="8" width="5.5" style="14" bestFit="1" customWidth="1"/>
    <col min="9" max="9" width="10" style="14" bestFit="1" customWidth="1"/>
    <col min="10" max="10" width="5.5" style="14" bestFit="1" customWidth="1"/>
    <col min="11" max="11" width="10" style="14" bestFit="1" customWidth="1"/>
    <col min="12" max="12" width="5.5" style="14" bestFit="1" customWidth="1"/>
    <col min="13" max="13" width="10" style="14" bestFit="1" customWidth="1"/>
    <col min="14" max="14" width="5.5" style="14" bestFit="1" customWidth="1"/>
    <col min="15" max="15" width="10" style="14" bestFit="1" customWidth="1"/>
    <col min="16" max="16" width="5.5" style="14" bestFit="1" customWidth="1"/>
    <col min="17" max="16384" width="8.6640625" style="14"/>
  </cols>
  <sheetData>
    <row r="1" spans="1:16" ht="14.5" customHeight="1" x14ac:dyDescent="0.2">
      <c r="A1" s="74" t="s">
        <v>337</v>
      </c>
      <c r="B1" s="116" t="s">
        <v>453</v>
      </c>
      <c r="C1" s="116"/>
      <c r="D1" s="116"/>
      <c r="E1" s="116"/>
      <c r="F1" s="116"/>
      <c r="G1" s="116"/>
      <c r="H1" s="116"/>
      <c r="I1" s="116"/>
      <c r="J1" s="116"/>
      <c r="K1" s="116"/>
      <c r="L1" s="116"/>
      <c r="M1" s="116"/>
      <c r="N1" s="116"/>
      <c r="O1" s="116"/>
      <c r="P1" s="116"/>
    </row>
    <row r="2" spans="1:16" ht="14.5" customHeight="1" x14ac:dyDescent="0.2">
      <c r="A2" s="93"/>
      <c r="B2" s="116"/>
      <c r="C2" s="116"/>
      <c r="D2" s="116"/>
      <c r="E2" s="116"/>
      <c r="F2" s="116"/>
      <c r="G2" s="116"/>
      <c r="H2" s="116"/>
      <c r="I2" s="116"/>
      <c r="J2" s="116"/>
      <c r="K2" s="116"/>
      <c r="L2" s="116"/>
      <c r="M2" s="116"/>
      <c r="N2" s="116"/>
      <c r="O2" s="116"/>
      <c r="P2" s="116"/>
    </row>
    <row r="3" spans="1:16" ht="14.5" customHeight="1" thickBot="1" x14ac:dyDescent="0.25">
      <c r="A3" s="40" t="s">
        <v>0</v>
      </c>
      <c r="B3" s="40"/>
      <c r="C3" s="103" t="s">
        <v>1</v>
      </c>
      <c r="D3" s="103"/>
      <c r="E3" s="103"/>
      <c r="F3" s="103"/>
      <c r="G3" s="103"/>
      <c r="H3" s="103"/>
      <c r="I3" s="103"/>
      <c r="J3" s="103"/>
      <c r="K3" s="103"/>
      <c r="L3" s="103"/>
      <c r="M3" s="103"/>
      <c r="N3" s="103"/>
      <c r="O3" s="103"/>
      <c r="P3" s="103"/>
    </row>
    <row r="4" spans="1:16" ht="14.5" customHeight="1" x14ac:dyDescent="0.2">
      <c r="A4" s="3" t="s">
        <v>0</v>
      </c>
      <c r="B4" s="3"/>
      <c r="C4" s="122" t="s">
        <v>133</v>
      </c>
      <c r="D4" s="122"/>
      <c r="E4" s="122"/>
      <c r="F4" s="122"/>
      <c r="G4" s="122"/>
      <c r="H4" s="122"/>
      <c r="I4" s="122"/>
      <c r="J4" s="122"/>
      <c r="K4" s="122"/>
      <c r="L4" s="122"/>
      <c r="M4" s="122"/>
      <c r="N4" s="122"/>
      <c r="O4" s="122"/>
      <c r="P4" s="122"/>
    </row>
    <row r="5" spans="1:16" ht="39.5" customHeight="1" x14ac:dyDescent="0.2">
      <c r="A5" s="54" t="s">
        <v>8</v>
      </c>
      <c r="B5" s="73"/>
      <c r="C5" s="123" t="s">
        <v>138</v>
      </c>
      <c r="D5" s="123"/>
      <c r="E5" s="123" t="s">
        <v>141</v>
      </c>
      <c r="F5" s="123"/>
      <c r="G5" s="123" t="s">
        <v>140</v>
      </c>
      <c r="H5" s="123"/>
      <c r="I5" s="123" t="s">
        <v>142</v>
      </c>
      <c r="J5" s="123"/>
      <c r="K5" s="123" t="s">
        <v>147</v>
      </c>
      <c r="L5" s="123"/>
      <c r="M5" s="123" t="s">
        <v>148</v>
      </c>
      <c r="N5" s="123"/>
      <c r="O5" s="123" t="s">
        <v>144</v>
      </c>
      <c r="P5" s="123"/>
    </row>
    <row r="6" spans="1:16" ht="14.5" customHeight="1" x14ac:dyDescent="0.2">
      <c r="A6" s="42" t="s">
        <v>5</v>
      </c>
      <c r="B6" s="42"/>
      <c r="C6" s="42"/>
      <c r="D6" s="42"/>
      <c r="E6" s="42"/>
      <c r="F6" s="42"/>
      <c r="G6" s="42"/>
      <c r="H6" s="42"/>
      <c r="I6" s="42"/>
      <c r="J6" s="42"/>
      <c r="K6" s="42"/>
      <c r="L6" s="42"/>
      <c r="M6" s="42"/>
      <c r="N6" s="42"/>
      <c r="O6" s="42"/>
      <c r="P6" s="42"/>
    </row>
    <row r="7" spans="1:16" ht="14.5" customHeight="1" x14ac:dyDescent="0.2">
      <c r="A7" s="44" t="s">
        <v>183</v>
      </c>
      <c r="B7" s="45"/>
      <c r="C7" s="47">
        <v>8.1118419999999993</v>
      </c>
      <c r="D7" s="48">
        <v>0.84484499999999996</v>
      </c>
      <c r="E7" s="47">
        <v>7.5509190000000004</v>
      </c>
      <c r="F7" s="48">
        <v>0.71010899999999999</v>
      </c>
      <c r="G7" s="47">
        <v>9.3797370000000004</v>
      </c>
      <c r="H7" s="48">
        <v>0.79020299999999999</v>
      </c>
      <c r="I7" s="47">
        <v>24.601597000000002</v>
      </c>
      <c r="J7" s="48">
        <v>1.1962980000000001</v>
      </c>
      <c r="K7" s="47">
        <v>17.993790000000001</v>
      </c>
      <c r="L7" s="48">
        <v>0.95294000000000001</v>
      </c>
      <c r="M7" s="47">
        <v>77.831529000000003</v>
      </c>
      <c r="N7" s="48">
        <v>0.964835</v>
      </c>
      <c r="O7" s="47">
        <v>20.948654000000001</v>
      </c>
      <c r="P7" s="48">
        <v>1.114004</v>
      </c>
    </row>
    <row r="8" spans="1:16" ht="14.5" customHeight="1" x14ac:dyDescent="0.2">
      <c r="A8" s="42" t="s">
        <v>5</v>
      </c>
      <c r="B8" s="42"/>
      <c r="C8" s="42"/>
      <c r="D8" s="42"/>
      <c r="E8" s="42"/>
      <c r="F8" s="42"/>
      <c r="G8" s="42"/>
      <c r="H8" s="42"/>
      <c r="I8" s="42"/>
      <c r="J8" s="42"/>
      <c r="K8" s="42"/>
      <c r="L8" s="42"/>
      <c r="M8" s="42"/>
      <c r="N8" s="42"/>
      <c r="O8" s="42"/>
      <c r="P8" s="42"/>
    </row>
    <row r="9" spans="1:16" ht="14.5" customHeight="1" x14ac:dyDescent="0.2">
      <c r="A9" s="6" t="s">
        <v>154</v>
      </c>
      <c r="B9" s="6"/>
      <c r="C9" s="26" t="s">
        <v>5</v>
      </c>
      <c r="D9" s="27" t="s">
        <v>5</v>
      </c>
      <c r="E9" s="26" t="s">
        <v>5</v>
      </c>
      <c r="F9" s="27" t="s">
        <v>5</v>
      </c>
      <c r="G9" s="26" t="s">
        <v>5</v>
      </c>
      <c r="H9" s="27" t="s">
        <v>5</v>
      </c>
      <c r="I9" s="26" t="s">
        <v>5</v>
      </c>
      <c r="J9" s="27" t="s">
        <v>5</v>
      </c>
      <c r="K9" s="26" t="s">
        <v>5</v>
      </c>
      <c r="L9" s="27" t="s">
        <v>5</v>
      </c>
      <c r="M9" s="26" t="s">
        <v>5</v>
      </c>
      <c r="N9" s="27" t="s">
        <v>5</v>
      </c>
      <c r="O9" s="26" t="s">
        <v>5</v>
      </c>
      <c r="P9" s="27" t="s">
        <v>5</v>
      </c>
    </row>
    <row r="10" spans="1:16" ht="14.5" customHeight="1" x14ac:dyDescent="0.2">
      <c r="A10" s="18" t="s">
        <v>329</v>
      </c>
      <c r="B10" s="10"/>
      <c r="C10" s="26">
        <v>8.2978199999999998</v>
      </c>
      <c r="D10" s="27">
        <v>0.91197399999999995</v>
      </c>
      <c r="E10" s="26">
        <v>8.259976</v>
      </c>
      <c r="F10" s="27">
        <v>0.83441299999999996</v>
      </c>
      <c r="G10" s="26">
        <v>9.950272</v>
      </c>
      <c r="H10" s="27">
        <v>0.90101500000000001</v>
      </c>
      <c r="I10" s="26">
        <v>26.054189000000001</v>
      </c>
      <c r="J10" s="27">
        <v>1.333631</v>
      </c>
      <c r="K10" s="26">
        <v>18.429932000000001</v>
      </c>
      <c r="L10" s="27">
        <v>1.03488</v>
      </c>
      <c r="M10" s="26">
        <v>77.019210999999999</v>
      </c>
      <c r="N10" s="27">
        <v>1.0776300000000001</v>
      </c>
      <c r="O10" s="26">
        <v>22.181304999999998</v>
      </c>
      <c r="P10" s="27">
        <v>1.2423690000000001</v>
      </c>
    </row>
    <row r="11" spans="1:16" ht="14.5" customHeight="1" thickBot="1" x14ac:dyDescent="0.25">
      <c r="A11" s="19" t="s">
        <v>330</v>
      </c>
      <c r="B11" s="34"/>
      <c r="C11" s="37">
        <v>7.4035760000000002</v>
      </c>
      <c r="D11" s="38">
        <v>1.8918250000000001</v>
      </c>
      <c r="E11" s="37">
        <v>3.757476</v>
      </c>
      <c r="F11" s="38">
        <v>0.94343699999999997</v>
      </c>
      <c r="G11" s="37">
        <v>6.0251989999999997</v>
      </c>
      <c r="H11" s="38">
        <v>1.2730170000000001</v>
      </c>
      <c r="I11" s="37">
        <v>16.555804999999999</v>
      </c>
      <c r="J11" s="38">
        <v>2.7430669999999999</v>
      </c>
      <c r="K11" s="37">
        <v>15.730183</v>
      </c>
      <c r="L11" s="38">
        <v>2.0212720000000002</v>
      </c>
      <c r="M11" s="37">
        <v>82.343924999999999</v>
      </c>
      <c r="N11" s="38">
        <v>2.6394820000000001</v>
      </c>
      <c r="O11" s="37">
        <v>13.549296999999999</v>
      </c>
      <c r="P11" s="38">
        <v>2.3294260000000002</v>
      </c>
    </row>
    <row r="12" spans="1:16" ht="14.5" customHeight="1" x14ac:dyDescent="0.2">
      <c r="A12" s="109" t="s">
        <v>97</v>
      </c>
      <c r="B12" s="109"/>
      <c r="C12" s="109"/>
      <c r="D12" s="109"/>
      <c r="E12" s="109"/>
      <c r="F12" s="109"/>
      <c r="G12" s="109"/>
      <c r="H12" s="109"/>
      <c r="I12" s="109"/>
      <c r="J12" s="109"/>
      <c r="K12" s="109"/>
      <c r="L12" s="109"/>
      <c r="M12" s="109"/>
      <c r="N12" s="109"/>
      <c r="O12" s="109"/>
      <c r="P12" s="109"/>
    </row>
  </sheetData>
  <mergeCells count="11">
    <mergeCell ref="B1:P2"/>
    <mergeCell ref="O5:P5"/>
    <mergeCell ref="C4:P4"/>
    <mergeCell ref="C3:P3"/>
    <mergeCell ref="A12:P12"/>
    <mergeCell ref="C5:D5"/>
    <mergeCell ref="E5:F5"/>
    <mergeCell ref="G5:H5"/>
    <mergeCell ref="I5:J5"/>
    <mergeCell ref="K5:L5"/>
    <mergeCell ref="M5:N5"/>
  </mergeCells>
  <pageMargins left="0.7" right="0.7" top="0.75" bottom="0.75" header="0.3" footer="0.3"/>
  <pageSetup scale="75" orientation="portrait" horizontalDpi="300" verticalDpi="300" r:id="rId1"/>
  <colBreaks count="1" manualBreakCount="1">
    <brk id="16" max="1048575"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sqref="A1:D13"/>
    </sheetView>
  </sheetViews>
  <sheetFormatPr baseColWidth="10" defaultColWidth="8.6640625" defaultRowHeight="14.5" customHeight="1" x14ac:dyDescent="0.2"/>
  <cols>
    <col min="1" max="1" width="10.5" style="14" customWidth="1"/>
    <col min="2" max="2" width="32.1640625" style="14" customWidth="1"/>
    <col min="3" max="3" width="13.5" style="14" customWidth="1"/>
    <col min="4" max="4" width="5.1640625" style="14" bestFit="1" customWidth="1"/>
    <col min="5" max="16384" width="8.6640625" style="14"/>
  </cols>
  <sheetData>
    <row r="1" spans="1:4" ht="14.5" customHeight="1" x14ac:dyDescent="0.2">
      <c r="A1" s="74" t="s">
        <v>338</v>
      </c>
      <c r="B1" s="116" t="s">
        <v>454</v>
      </c>
      <c r="C1" s="116"/>
      <c r="D1" s="116"/>
    </row>
    <row r="2" spans="1:4" ht="14.5" customHeight="1" x14ac:dyDescent="0.2">
      <c r="A2" s="93"/>
      <c r="B2" s="116"/>
      <c r="C2" s="116"/>
      <c r="D2" s="116"/>
    </row>
    <row r="3" spans="1:4" ht="14.5" customHeight="1" x14ac:dyDescent="0.2">
      <c r="B3" s="116"/>
      <c r="C3" s="116"/>
      <c r="D3" s="116"/>
    </row>
    <row r="4" spans="1:4" ht="14.5" customHeight="1" thickBot="1" x14ac:dyDescent="0.25">
      <c r="A4" s="40" t="s">
        <v>0</v>
      </c>
      <c r="B4" s="103" t="s">
        <v>1</v>
      </c>
      <c r="C4" s="103"/>
      <c r="D4" s="103"/>
    </row>
    <row r="5" spans="1:4" ht="25.5" customHeight="1" x14ac:dyDescent="0.2">
      <c r="A5" s="16" t="s">
        <v>8</v>
      </c>
      <c r="B5" s="41"/>
      <c r="C5" s="105" t="s">
        <v>375</v>
      </c>
      <c r="D5" s="105"/>
    </row>
    <row r="6" spans="1:4" ht="14.5" customHeight="1" x14ac:dyDescent="0.2">
      <c r="A6" s="42" t="s">
        <v>5</v>
      </c>
      <c r="B6" s="42"/>
      <c r="C6" s="42"/>
      <c r="D6" s="42"/>
    </row>
    <row r="7" spans="1:4" ht="14.5" customHeight="1" x14ac:dyDescent="0.2">
      <c r="A7" s="44" t="s">
        <v>183</v>
      </c>
      <c r="B7" s="45"/>
      <c r="C7" s="47">
        <v>5.4909100000000004</v>
      </c>
      <c r="D7" s="48">
        <v>0.31952900000000001</v>
      </c>
    </row>
    <row r="8" spans="1:4" ht="14.5" customHeight="1" x14ac:dyDescent="0.2">
      <c r="A8" s="42" t="s">
        <v>5</v>
      </c>
      <c r="B8" s="42"/>
      <c r="C8" s="42"/>
      <c r="D8" s="42"/>
    </row>
    <row r="9" spans="1:4" ht="14.5" customHeight="1" x14ac:dyDescent="0.2">
      <c r="A9" s="6" t="s">
        <v>154</v>
      </c>
      <c r="B9" s="6"/>
      <c r="C9" s="26" t="s">
        <v>5</v>
      </c>
      <c r="D9" s="27" t="s">
        <v>5</v>
      </c>
    </row>
    <row r="10" spans="1:4" ht="14.5" customHeight="1" x14ac:dyDescent="0.2">
      <c r="A10" s="18" t="s">
        <v>329</v>
      </c>
      <c r="B10" s="10"/>
      <c r="C10" s="26">
        <v>5.8007369999999998</v>
      </c>
      <c r="D10" s="27">
        <v>0.37478499999999998</v>
      </c>
    </row>
    <row r="11" spans="1:4" ht="14.5" customHeight="1" thickBot="1" x14ac:dyDescent="0.25">
      <c r="A11" s="19" t="s">
        <v>330</v>
      </c>
      <c r="B11" s="34"/>
      <c r="C11" s="37">
        <v>3.7415940000000001</v>
      </c>
      <c r="D11" s="38">
        <v>0.615676</v>
      </c>
    </row>
    <row r="12" spans="1:4" ht="35.5" customHeight="1" x14ac:dyDescent="0.2">
      <c r="A12" s="118" t="s">
        <v>339</v>
      </c>
      <c r="B12" s="118"/>
      <c r="C12" s="118"/>
      <c r="D12" s="118"/>
    </row>
    <row r="13" spans="1:4" ht="24" customHeight="1" x14ac:dyDescent="0.2">
      <c r="A13" s="119" t="s">
        <v>110</v>
      </c>
      <c r="B13" s="119"/>
      <c r="C13" s="119"/>
      <c r="D13" s="119"/>
    </row>
  </sheetData>
  <mergeCells count="5">
    <mergeCell ref="C5:D5"/>
    <mergeCell ref="B4:D4"/>
    <mergeCell ref="B1:D3"/>
    <mergeCell ref="A12:D12"/>
    <mergeCell ref="A13:D13"/>
  </mergeCells>
  <pageMargins left="0.7" right="0.7" top="0.75" bottom="0.75" header="0.3" footer="0.3"/>
  <pageSetup orientation="portrait" horizontalDpi="300" verticalDpi="3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election activeCell="B1" sqref="B1:F3"/>
    </sheetView>
  </sheetViews>
  <sheetFormatPr baseColWidth="10" defaultColWidth="8.6640625" defaultRowHeight="14.5" customHeight="1" x14ac:dyDescent="0.2"/>
  <cols>
    <col min="1" max="1" width="10.1640625" style="14" customWidth="1"/>
    <col min="2" max="2" width="22.83203125" style="14" customWidth="1"/>
    <col min="3" max="3" width="10" style="14" bestFit="1" customWidth="1"/>
    <col min="4" max="4" width="5.1640625" style="14" bestFit="1" customWidth="1"/>
    <col min="5" max="5" width="10" style="14" bestFit="1" customWidth="1"/>
    <col min="6" max="6" width="5.1640625" style="14" bestFit="1" customWidth="1"/>
    <col min="7" max="16384" width="8.6640625" style="14"/>
  </cols>
  <sheetData>
    <row r="1" spans="1:6" ht="14.5" customHeight="1" x14ac:dyDescent="0.2">
      <c r="A1" s="74" t="s">
        <v>340</v>
      </c>
      <c r="B1" s="116" t="s">
        <v>490</v>
      </c>
      <c r="C1" s="116"/>
      <c r="D1" s="116"/>
      <c r="E1" s="116"/>
      <c r="F1" s="116"/>
    </row>
    <row r="2" spans="1:6" ht="14.5" customHeight="1" x14ac:dyDescent="0.2">
      <c r="B2" s="116"/>
      <c r="C2" s="116"/>
      <c r="D2" s="116"/>
      <c r="E2" s="116"/>
      <c r="F2" s="116"/>
    </row>
    <row r="3" spans="1:6" ht="14.5" customHeight="1" x14ac:dyDescent="0.2">
      <c r="A3" s="3" t="s">
        <v>0</v>
      </c>
      <c r="B3" s="116"/>
      <c r="C3" s="116"/>
      <c r="D3" s="116"/>
      <c r="E3" s="116"/>
      <c r="F3" s="116"/>
    </row>
    <row r="4" spans="1:6" ht="14.5" customHeight="1" thickBot="1" x14ac:dyDescent="0.25">
      <c r="A4" s="40" t="s">
        <v>0</v>
      </c>
      <c r="B4" s="40"/>
      <c r="C4" s="103" t="s">
        <v>1</v>
      </c>
      <c r="D4" s="103"/>
      <c r="E4" s="103"/>
      <c r="F4" s="103"/>
    </row>
    <row r="5" spans="1:6" ht="40.5" customHeight="1" x14ac:dyDescent="0.2">
      <c r="A5" s="16" t="s">
        <v>8</v>
      </c>
      <c r="B5" s="41"/>
      <c r="C5" s="105" t="s">
        <v>73</v>
      </c>
      <c r="D5" s="105"/>
      <c r="E5" s="105" t="s">
        <v>77</v>
      </c>
      <c r="F5" s="105"/>
    </row>
    <row r="6" spans="1:6" ht="14.5" customHeight="1" x14ac:dyDescent="0.2">
      <c r="A6" s="42" t="s">
        <v>5</v>
      </c>
      <c r="B6" s="42"/>
      <c r="C6" s="42"/>
      <c r="D6" s="42"/>
      <c r="E6" s="42"/>
      <c r="F6" s="42"/>
    </row>
    <row r="7" spans="1:6" ht="14.5" customHeight="1" x14ac:dyDescent="0.2">
      <c r="A7" s="44" t="s">
        <v>183</v>
      </c>
      <c r="B7" s="45"/>
      <c r="C7" s="47">
        <v>13.999511999999999</v>
      </c>
      <c r="D7" s="48">
        <v>0.56698300000000001</v>
      </c>
      <c r="E7" s="47">
        <v>16.014410999999999</v>
      </c>
      <c r="F7" s="48">
        <v>0.57544799999999996</v>
      </c>
    </row>
    <row r="8" spans="1:6" ht="14.5" customHeight="1" x14ac:dyDescent="0.2">
      <c r="A8" s="42" t="s">
        <v>5</v>
      </c>
      <c r="B8" s="42"/>
      <c r="C8" s="42"/>
      <c r="D8" s="42"/>
      <c r="E8" s="42"/>
      <c r="F8" s="42"/>
    </row>
    <row r="9" spans="1:6" ht="14.5" customHeight="1" x14ac:dyDescent="0.2">
      <c r="A9" s="6" t="s">
        <v>154</v>
      </c>
      <c r="B9" s="6"/>
      <c r="C9" s="26" t="s">
        <v>5</v>
      </c>
      <c r="D9" s="27" t="s">
        <v>5</v>
      </c>
      <c r="E9" s="26" t="s">
        <v>5</v>
      </c>
      <c r="F9" s="27" t="s">
        <v>5</v>
      </c>
    </row>
    <row r="10" spans="1:6" ht="14.5" customHeight="1" x14ac:dyDescent="0.2">
      <c r="A10" s="18" t="s">
        <v>329</v>
      </c>
      <c r="B10" s="10"/>
      <c r="C10" s="26">
        <v>15.036299</v>
      </c>
      <c r="D10" s="27">
        <v>0.64023600000000003</v>
      </c>
      <c r="E10" s="26">
        <v>17.027419999999999</v>
      </c>
      <c r="F10" s="27">
        <v>0.65911699999999995</v>
      </c>
    </row>
    <row r="11" spans="1:6" ht="14.5" customHeight="1" thickBot="1" x14ac:dyDescent="0.25">
      <c r="A11" s="19" t="s">
        <v>330</v>
      </c>
      <c r="B11" s="34"/>
      <c r="C11" s="37">
        <v>8.0616939999999992</v>
      </c>
      <c r="D11" s="38">
        <v>1.123181</v>
      </c>
      <c r="E11" s="37">
        <v>9.9327719999999999</v>
      </c>
      <c r="F11" s="38">
        <v>0.98411300000000002</v>
      </c>
    </row>
    <row r="12" spans="1:6" ht="25" customHeight="1" x14ac:dyDescent="0.2">
      <c r="A12" s="118" t="s">
        <v>78</v>
      </c>
      <c r="B12" s="118"/>
      <c r="C12" s="118"/>
      <c r="D12" s="118"/>
      <c r="E12" s="118"/>
      <c r="F12" s="118"/>
    </row>
    <row r="13" spans="1:6" ht="25" customHeight="1" x14ac:dyDescent="0.2">
      <c r="A13" s="119" t="s">
        <v>131</v>
      </c>
      <c r="B13" s="119"/>
      <c r="C13" s="119"/>
      <c r="D13" s="119"/>
      <c r="E13" s="119"/>
      <c r="F13" s="119"/>
    </row>
  </sheetData>
  <mergeCells count="6">
    <mergeCell ref="A13:F13"/>
    <mergeCell ref="C5:D5"/>
    <mergeCell ref="E5:F5"/>
    <mergeCell ref="C4:F4"/>
    <mergeCell ref="B1:F3"/>
    <mergeCell ref="A12:F12"/>
  </mergeCells>
  <pageMargins left="0.7" right="0.7" top="0.75" bottom="0.75" header="0.3" footer="0.3"/>
  <pageSetup orientation="portrait" horizontalDpi="300" verticalDpi="3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B1" sqref="B1:H2"/>
    </sheetView>
  </sheetViews>
  <sheetFormatPr baseColWidth="10" defaultColWidth="8.6640625" defaultRowHeight="14.5" customHeight="1" x14ac:dyDescent="0.2"/>
  <cols>
    <col min="1" max="1" width="10.33203125" style="14" customWidth="1"/>
    <col min="2" max="2" width="21.1640625" style="14" customWidth="1"/>
    <col min="3" max="3" width="10" style="14" bestFit="1" customWidth="1"/>
    <col min="4" max="4" width="5.1640625" style="14" bestFit="1" customWidth="1"/>
    <col min="5" max="5" width="10" style="14" bestFit="1" customWidth="1"/>
    <col min="6" max="6" width="5.1640625" style="14" bestFit="1" customWidth="1"/>
    <col min="7" max="7" width="10" style="14" bestFit="1" customWidth="1"/>
    <col min="8" max="8" width="5.1640625" style="14" bestFit="1" customWidth="1"/>
    <col min="9" max="16384" width="8.6640625" style="14"/>
  </cols>
  <sheetData>
    <row r="1" spans="1:8" ht="14.5" customHeight="1" x14ac:dyDescent="0.2">
      <c r="A1" s="74" t="s">
        <v>342</v>
      </c>
      <c r="B1" s="116" t="s">
        <v>491</v>
      </c>
      <c r="C1" s="116"/>
      <c r="D1" s="116"/>
      <c r="E1" s="116"/>
      <c r="F1" s="116"/>
      <c r="G1" s="116"/>
      <c r="H1" s="116"/>
    </row>
    <row r="2" spans="1:8" ht="14.5" customHeight="1" x14ac:dyDescent="0.2">
      <c r="B2" s="116"/>
      <c r="C2" s="116"/>
      <c r="D2" s="116"/>
      <c r="E2" s="116"/>
      <c r="F2" s="116"/>
      <c r="G2" s="116"/>
      <c r="H2" s="116"/>
    </row>
    <row r="3" spans="1:8" ht="14.5" customHeight="1" thickBot="1" x14ac:dyDescent="0.25">
      <c r="A3" s="40" t="s">
        <v>0</v>
      </c>
      <c r="B3" s="40"/>
      <c r="C3" s="103" t="s">
        <v>1</v>
      </c>
      <c r="D3" s="103"/>
      <c r="E3" s="103"/>
      <c r="F3" s="103"/>
      <c r="G3" s="103"/>
      <c r="H3" s="103"/>
    </row>
    <row r="4" spans="1:8" ht="53.5" customHeight="1" x14ac:dyDescent="0.2">
      <c r="A4" s="16" t="s">
        <v>8</v>
      </c>
      <c r="B4" s="41"/>
      <c r="C4" s="105" t="s">
        <v>51</v>
      </c>
      <c r="D4" s="105"/>
      <c r="E4" s="105" t="s">
        <v>52</v>
      </c>
      <c r="F4" s="105"/>
      <c r="G4" s="112" t="s">
        <v>341</v>
      </c>
      <c r="H4" s="112"/>
    </row>
    <row r="5" spans="1:8" ht="14.5" customHeight="1" x14ac:dyDescent="0.2">
      <c r="A5" s="42" t="s">
        <v>5</v>
      </c>
      <c r="B5" s="42"/>
      <c r="C5" s="42"/>
      <c r="D5" s="42"/>
      <c r="E5" s="42"/>
      <c r="F5" s="42"/>
      <c r="G5" s="42"/>
      <c r="H5" s="42"/>
    </row>
    <row r="6" spans="1:8" ht="14.5" customHeight="1" x14ac:dyDescent="0.2">
      <c r="A6" s="44" t="s">
        <v>183</v>
      </c>
      <c r="B6" s="45"/>
      <c r="C6" s="47">
        <v>23.726951</v>
      </c>
      <c r="D6" s="48">
        <v>0.540265</v>
      </c>
      <c r="E6" s="47">
        <v>23.788038</v>
      </c>
      <c r="F6" s="48">
        <v>0.53829099999999996</v>
      </c>
      <c r="G6" s="47">
        <v>28.291499000000002</v>
      </c>
      <c r="H6" s="48">
        <v>0.56132899999999997</v>
      </c>
    </row>
    <row r="7" spans="1:8" ht="14.5" customHeight="1" x14ac:dyDescent="0.2">
      <c r="A7" s="42" t="s">
        <v>5</v>
      </c>
      <c r="B7" s="42"/>
      <c r="C7" s="42"/>
      <c r="D7" s="42"/>
      <c r="E7" s="42"/>
      <c r="F7" s="42"/>
      <c r="G7" s="42"/>
      <c r="H7" s="42"/>
    </row>
    <row r="8" spans="1:8" ht="14.5" customHeight="1" x14ac:dyDescent="0.2">
      <c r="A8" s="6" t="s">
        <v>154</v>
      </c>
      <c r="B8" s="6"/>
      <c r="C8" s="26" t="s">
        <v>5</v>
      </c>
      <c r="D8" s="27" t="s">
        <v>5</v>
      </c>
      <c r="E8" s="26" t="s">
        <v>5</v>
      </c>
      <c r="F8" s="27" t="s">
        <v>5</v>
      </c>
      <c r="G8" s="26" t="s">
        <v>5</v>
      </c>
      <c r="H8" s="27" t="s">
        <v>5</v>
      </c>
    </row>
    <row r="9" spans="1:8" ht="14.5" customHeight="1" x14ac:dyDescent="0.2">
      <c r="A9" s="18" t="s">
        <v>329</v>
      </c>
      <c r="B9" s="10"/>
      <c r="C9" s="26">
        <v>25.355577</v>
      </c>
      <c r="D9" s="27">
        <v>0.601773</v>
      </c>
      <c r="E9" s="26">
        <v>24.045193999999999</v>
      </c>
      <c r="F9" s="27">
        <v>0.59816800000000003</v>
      </c>
      <c r="G9" s="26">
        <v>29.025585</v>
      </c>
      <c r="H9" s="27">
        <v>0.61501700000000004</v>
      </c>
    </row>
    <row r="10" spans="1:8" ht="14.5" customHeight="1" thickBot="1" x14ac:dyDescent="0.25">
      <c r="A10" s="19" t="s">
        <v>330</v>
      </c>
      <c r="B10" s="34"/>
      <c r="C10" s="37">
        <v>13.534257</v>
      </c>
      <c r="D10" s="38">
        <v>1.159999</v>
      </c>
      <c r="E10" s="37">
        <v>22.126909000000001</v>
      </c>
      <c r="F10" s="38">
        <v>1.573706</v>
      </c>
      <c r="G10" s="37">
        <v>23.998894</v>
      </c>
      <c r="H10" s="38">
        <v>1.3784179999999999</v>
      </c>
    </row>
    <row r="11" spans="1:8" ht="26.5" customHeight="1" x14ac:dyDescent="0.2">
      <c r="A11" s="139" t="s">
        <v>343</v>
      </c>
      <c r="B11" s="139"/>
      <c r="C11" s="139"/>
      <c r="D11" s="139"/>
      <c r="E11" s="139"/>
      <c r="F11" s="139"/>
      <c r="G11" s="139"/>
      <c r="H11" s="139"/>
    </row>
    <row r="12" spans="1:8" ht="14.5" customHeight="1" x14ac:dyDescent="0.2">
      <c r="A12" s="119" t="s">
        <v>38</v>
      </c>
      <c r="B12" s="119"/>
      <c r="C12" s="119"/>
      <c r="D12" s="119"/>
      <c r="E12" s="119"/>
      <c r="F12" s="119"/>
      <c r="G12" s="119"/>
      <c r="H12" s="119"/>
    </row>
  </sheetData>
  <mergeCells count="7">
    <mergeCell ref="C3:H3"/>
    <mergeCell ref="B1:H2"/>
    <mergeCell ref="A11:H11"/>
    <mergeCell ref="A12:H12"/>
    <mergeCell ref="C4:D4"/>
    <mergeCell ref="E4:F4"/>
    <mergeCell ref="G4:H4"/>
  </mergeCells>
  <pageMargins left="0.7" right="0.7" top="0.75" bottom="0.75" header="0.3" footer="0.3"/>
  <pageSetup orientation="portrait" horizontalDpi="300" verticalDpi="3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G14" sqref="G14"/>
    </sheetView>
  </sheetViews>
  <sheetFormatPr baseColWidth="10" defaultColWidth="8.6640625" defaultRowHeight="14.5" customHeight="1" x14ac:dyDescent="0.2"/>
  <cols>
    <col min="1" max="1" width="9.1640625" style="14" customWidth="1"/>
    <col min="2" max="2" width="32.1640625" style="14" customWidth="1"/>
    <col min="3" max="3" width="10" style="14" bestFit="1" customWidth="1"/>
    <col min="4" max="4" width="5.1640625" style="14" bestFit="1" customWidth="1"/>
    <col min="5" max="16384" width="8.6640625" style="14"/>
  </cols>
  <sheetData>
    <row r="1" spans="1:4" ht="14.5" customHeight="1" x14ac:dyDescent="0.2">
      <c r="A1" s="74" t="s">
        <v>344</v>
      </c>
      <c r="B1" s="116" t="s">
        <v>471</v>
      </c>
      <c r="C1" s="116"/>
      <c r="D1" s="116"/>
    </row>
    <row r="2" spans="1:4" ht="14.5" customHeight="1" x14ac:dyDescent="0.2">
      <c r="A2" s="93"/>
      <c r="B2" s="116"/>
      <c r="C2" s="116"/>
      <c r="D2" s="116"/>
    </row>
    <row r="3" spans="1:4" ht="14.5" customHeight="1" x14ac:dyDescent="0.2">
      <c r="B3" s="116"/>
      <c r="C3" s="116"/>
      <c r="D3" s="116"/>
    </row>
    <row r="4" spans="1:4" ht="14.5" customHeight="1" thickBot="1" x14ac:dyDescent="0.25">
      <c r="A4" s="40" t="s">
        <v>0</v>
      </c>
      <c r="B4" s="103" t="s">
        <v>1</v>
      </c>
      <c r="C4" s="103"/>
      <c r="D4" s="103"/>
    </row>
    <row r="5" spans="1:4" ht="26" customHeight="1" x14ac:dyDescent="0.2">
      <c r="A5" s="16" t="s">
        <v>8</v>
      </c>
      <c r="B5" s="41"/>
      <c r="C5" s="112" t="s">
        <v>156</v>
      </c>
      <c r="D5" s="112"/>
    </row>
    <row r="6" spans="1:4" ht="14.5" customHeight="1" x14ac:dyDescent="0.2">
      <c r="A6" s="42" t="s">
        <v>5</v>
      </c>
      <c r="B6" s="42"/>
      <c r="C6" s="42"/>
      <c r="D6" s="42"/>
    </row>
    <row r="7" spans="1:4" ht="14.5" customHeight="1" x14ac:dyDescent="0.2">
      <c r="A7" s="44" t="s">
        <v>183</v>
      </c>
      <c r="B7" s="45"/>
      <c r="C7" s="47">
        <v>41.961686999999998</v>
      </c>
      <c r="D7" s="48">
        <v>0.75691600000000003</v>
      </c>
    </row>
    <row r="8" spans="1:4" ht="14.5" customHeight="1" x14ac:dyDescent="0.2">
      <c r="A8" s="42" t="s">
        <v>5</v>
      </c>
      <c r="B8" s="42"/>
      <c r="C8" s="42"/>
      <c r="D8" s="42"/>
    </row>
    <row r="9" spans="1:4" ht="14.5" customHeight="1" x14ac:dyDescent="0.2">
      <c r="A9" s="6" t="s">
        <v>154</v>
      </c>
      <c r="B9" s="6"/>
      <c r="C9" s="26" t="s">
        <v>5</v>
      </c>
      <c r="D9" s="27" t="s">
        <v>5</v>
      </c>
    </row>
    <row r="10" spans="1:4" ht="14.5" customHeight="1" x14ac:dyDescent="0.2">
      <c r="A10" s="18" t="s">
        <v>329</v>
      </c>
      <c r="B10" s="10"/>
      <c r="C10" s="26">
        <v>43.175043000000002</v>
      </c>
      <c r="D10" s="27">
        <v>0.81686300000000001</v>
      </c>
    </row>
    <row r="11" spans="1:4" ht="14.5" customHeight="1" thickBot="1" x14ac:dyDescent="0.25">
      <c r="A11" s="19" t="s">
        <v>330</v>
      </c>
      <c r="B11" s="34"/>
      <c r="C11" s="37">
        <v>34.084001000000001</v>
      </c>
      <c r="D11" s="38">
        <v>1.727887</v>
      </c>
    </row>
    <row r="12" spans="1:4" ht="14.5" customHeight="1" x14ac:dyDescent="0.2">
      <c r="A12" s="109" t="s">
        <v>157</v>
      </c>
      <c r="B12" s="109"/>
      <c r="C12" s="109"/>
      <c r="D12" s="109"/>
    </row>
    <row r="13" spans="1:4" ht="25" customHeight="1" x14ac:dyDescent="0.2">
      <c r="A13" s="119" t="s">
        <v>7</v>
      </c>
      <c r="B13" s="119"/>
      <c r="C13" s="119"/>
      <c r="D13" s="119"/>
    </row>
  </sheetData>
  <mergeCells count="5">
    <mergeCell ref="C5:D5"/>
    <mergeCell ref="B4:D4"/>
    <mergeCell ref="B1:D3"/>
    <mergeCell ref="A12:D12"/>
    <mergeCell ref="A13:D13"/>
  </mergeCells>
  <pageMargins left="0.7" right="0.7" top="0.75" bottom="0.75" header="0.3" footer="0.3"/>
  <pageSetup orientation="portrait" horizontalDpi="300" verticalDpi="3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A11" sqref="A11:D11"/>
    </sheetView>
  </sheetViews>
  <sheetFormatPr baseColWidth="10" defaultColWidth="8.6640625" defaultRowHeight="14.5" customHeight="1" x14ac:dyDescent="0.2"/>
  <cols>
    <col min="1" max="1" width="9.1640625" style="14" customWidth="1"/>
    <col min="2" max="2" width="32.1640625" style="14" customWidth="1"/>
    <col min="3" max="3" width="10" style="14" bestFit="1" customWidth="1"/>
    <col min="4" max="4" width="5.1640625" style="14" bestFit="1" customWidth="1"/>
    <col min="5" max="16384" width="8.6640625" style="14"/>
  </cols>
  <sheetData>
    <row r="1" spans="1:4" ht="14.5" customHeight="1" x14ac:dyDescent="0.2">
      <c r="A1" s="74" t="s">
        <v>345</v>
      </c>
      <c r="B1" s="116" t="s">
        <v>472</v>
      </c>
      <c r="C1" s="116"/>
      <c r="D1" s="116"/>
    </row>
    <row r="2" spans="1:4" ht="14.5" customHeight="1" x14ac:dyDescent="0.2">
      <c r="B2" s="116"/>
      <c r="C2" s="116"/>
      <c r="D2" s="116"/>
    </row>
    <row r="3" spans="1:4" ht="14.5" customHeight="1" thickBot="1" x14ac:dyDescent="0.25">
      <c r="A3" s="40" t="s">
        <v>0</v>
      </c>
      <c r="B3" s="103" t="s">
        <v>1</v>
      </c>
      <c r="C3" s="103"/>
      <c r="D3" s="103"/>
    </row>
    <row r="4" spans="1:4" ht="14.5" customHeight="1" x14ac:dyDescent="0.2">
      <c r="A4" s="16" t="s">
        <v>8</v>
      </c>
      <c r="B4" s="41"/>
      <c r="C4" s="105" t="s">
        <v>372</v>
      </c>
      <c r="D4" s="105"/>
    </row>
    <row r="5" spans="1:4" ht="14.5" customHeight="1" x14ac:dyDescent="0.2">
      <c r="A5" s="42" t="s">
        <v>5</v>
      </c>
      <c r="B5" s="42"/>
      <c r="C5" s="42"/>
      <c r="D5" s="42"/>
    </row>
    <row r="6" spans="1:4" ht="14.5" customHeight="1" x14ac:dyDescent="0.2">
      <c r="A6" s="44" t="s">
        <v>183</v>
      </c>
      <c r="B6" s="45"/>
      <c r="C6" s="47">
        <v>29.856780000000001</v>
      </c>
      <c r="D6" s="48">
        <v>0.80476800000000004</v>
      </c>
    </row>
    <row r="7" spans="1:4" ht="14.5" customHeight="1" x14ac:dyDescent="0.2">
      <c r="A7" s="42" t="s">
        <v>5</v>
      </c>
      <c r="B7" s="42"/>
      <c r="C7" s="42"/>
      <c r="D7" s="42"/>
    </row>
    <row r="8" spans="1:4" ht="14.5" customHeight="1" x14ac:dyDescent="0.2">
      <c r="A8" s="6" t="s">
        <v>154</v>
      </c>
      <c r="B8" s="6"/>
      <c r="C8" s="26" t="s">
        <v>5</v>
      </c>
      <c r="D8" s="27" t="s">
        <v>5</v>
      </c>
    </row>
    <row r="9" spans="1:4" ht="14.5" customHeight="1" x14ac:dyDescent="0.2">
      <c r="A9" s="18" t="s">
        <v>329</v>
      </c>
      <c r="B9" s="10"/>
      <c r="C9" s="26">
        <v>29.562474999999999</v>
      </c>
      <c r="D9" s="27">
        <v>0.88323399999999996</v>
      </c>
    </row>
    <row r="10" spans="1:4" ht="14.5" customHeight="1" thickBot="1" x14ac:dyDescent="0.25">
      <c r="A10" s="19" t="s">
        <v>330</v>
      </c>
      <c r="B10" s="34"/>
      <c r="C10" s="37">
        <v>32.459848000000001</v>
      </c>
      <c r="D10" s="38">
        <v>1.897</v>
      </c>
    </row>
    <row r="11" spans="1:4" ht="35.5" customHeight="1" x14ac:dyDescent="0.2">
      <c r="A11" s="118" t="s">
        <v>482</v>
      </c>
      <c r="B11" s="118"/>
      <c r="C11" s="118"/>
      <c r="D11" s="118"/>
    </row>
    <row r="12" spans="1:4" ht="24" customHeight="1" x14ac:dyDescent="0.2">
      <c r="A12" s="119" t="s">
        <v>149</v>
      </c>
      <c r="B12" s="119"/>
      <c r="C12" s="119"/>
      <c r="D12" s="119"/>
    </row>
  </sheetData>
  <mergeCells count="5">
    <mergeCell ref="C4:D4"/>
    <mergeCell ref="B3:D3"/>
    <mergeCell ref="B1:D2"/>
    <mergeCell ref="A11:D11"/>
    <mergeCell ref="A12:D12"/>
  </mergeCell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heetViews>
  <sheetFormatPr baseColWidth="10" defaultColWidth="8.6640625" defaultRowHeight="15" x14ac:dyDescent="0.2"/>
  <cols>
    <col min="1" max="1" width="9.1640625" style="1" customWidth="1"/>
    <col min="2" max="2" width="47.83203125" style="1" customWidth="1"/>
    <col min="3" max="3" width="10" style="1" bestFit="1" customWidth="1"/>
    <col min="4" max="4" width="5.1640625" style="1" bestFit="1" customWidth="1"/>
    <col min="5" max="5" width="10" style="1" customWidth="1"/>
    <col min="6" max="6" width="1.5" style="1" customWidth="1"/>
    <col min="7" max="7" width="5.1640625" style="1" bestFit="1" customWidth="1"/>
    <col min="8" max="8" width="10" style="1" customWidth="1"/>
    <col min="9" max="9" width="5.1640625" style="1" bestFit="1" customWidth="1"/>
    <col min="10" max="10" width="10" style="1" customWidth="1"/>
    <col min="11" max="11" width="5.1640625" style="1" bestFit="1" customWidth="1"/>
    <col min="12" max="12" width="10" style="1" bestFit="1" customWidth="1"/>
    <col min="13" max="13" width="5.1640625" style="1" bestFit="1" customWidth="1"/>
    <col min="14" max="16384" width="8.6640625" style="1"/>
  </cols>
  <sheetData>
    <row r="1" spans="1:13" ht="14.5" customHeight="1" x14ac:dyDescent="0.2">
      <c r="A1" s="43" t="s">
        <v>209</v>
      </c>
      <c r="B1" s="115" t="s">
        <v>479</v>
      </c>
      <c r="C1" s="115"/>
      <c r="D1" s="115"/>
      <c r="E1" s="115"/>
      <c r="F1" s="115"/>
      <c r="G1" s="115"/>
      <c r="H1" s="115"/>
      <c r="I1" s="115"/>
      <c r="J1" s="115"/>
      <c r="K1" s="115"/>
      <c r="L1" s="115"/>
      <c r="M1" s="115"/>
    </row>
    <row r="2" spans="1:13" ht="14.5" customHeight="1" thickBot="1" x14ac:dyDescent="0.25">
      <c r="A2" s="40" t="s">
        <v>0</v>
      </c>
      <c r="B2" s="40"/>
      <c r="C2" s="103" t="s">
        <v>1</v>
      </c>
      <c r="D2" s="103"/>
      <c r="E2" s="103"/>
      <c r="F2" s="103"/>
      <c r="G2" s="103"/>
      <c r="H2" s="103"/>
      <c r="I2" s="103"/>
      <c r="J2" s="103"/>
      <c r="K2" s="103"/>
      <c r="L2" s="103"/>
      <c r="M2" s="103"/>
    </row>
    <row r="3" spans="1:13" ht="40" customHeight="1" x14ac:dyDescent="0.2">
      <c r="A3" s="16" t="s">
        <v>2</v>
      </c>
      <c r="B3" s="41"/>
      <c r="C3" s="105" t="s">
        <v>3</v>
      </c>
      <c r="D3" s="105"/>
      <c r="E3" s="105" t="s">
        <v>20</v>
      </c>
      <c r="F3" s="105"/>
      <c r="G3" s="105"/>
      <c r="H3" s="105" t="s">
        <v>21</v>
      </c>
      <c r="I3" s="105"/>
      <c r="J3" s="105" t="s">
        <v>22</v>
      </c>
      <c r="K3" s="105"/>
      <c r="L3" s="105" t="s">
        <v>23</v>
      </c>
      <c r="M3" s="105"/>
    </row>
    <row r="4" spans="1:13" ht="14.5" customHeight="1" x14ac:dyDescent="0.2">
      <c r="A4" s="42" t="s">
        <v>5</v>
      </c>
      <c r="B4" s="42"/>
      <c r="C4" s="42"/>
      <c r="D4" s="42"/>
      <c r="E4" s="42"/>
      <c r="F4" s="42"/>
      <c r="G4" s="42"/>
      <c r="H4" s="42"/>
      <c r="I4" s="42"/>
      <c r="J4" s="42"/>
      <c r="K4" s="42"/>
      <c r="L4" s="42"/>
      <c r="M4" s="42"/>
    </row>
    <row r="5" spans="1:13" ht="14.5" customHeight="1" x14ac:dyDescent="0.2">
      <c r="A5" s="32" t="s">
        <v>6</v>
      </c>
      <c r="B5" s="32"/>
      <c r="C5" s="26">
        <v>54.340673000000002</v>
      </c>
      <c r="D5" s="27">
        <v>0.76210199999999995</v>
      </c>
      <c r="E5" s="26">
        <v>6.4531479999999997</v>
      </c>
      <c r="F5" s="6" t="s">
        <v>0</v>
      </c>
      <c r="G5" s="27">
        <v>0.48855300000000002</v>
      </c>
      <c r="H5" s="26">
        <v>14.816420000000001</v>
      </c>
      <c r="I5" s="27">
        <v>0.64515</v>
      </c>
      <c r="J5" s="26">
        <v>29.764745000000001</v>
      </c>
      <c r="K5" s="27">
        <v>0.78936799999999996</v>
      </c>
      <c r="L5" s="26">
        <v>48.965685999999998</v>
      </c>
      <c r="M5" s="27">
        <v>0.90618100000000001</v>
      </c>
    </row>
    <row r="6" spans="1:13" ht="14.5" customHeight="1" x14ac:dyDescent="0.2">
      <c r="A6" s="18" t="s">
        <v>214</v>
      </c>
      <c r="B6" s="10"/>
    </row>
    <row r="7" spans="1:13" ht="14.5" customHeight="1" x14ac:dyDescent="0.2">
      <c r="A7" s="23" t="s">
        <v>213</v>
      </c>
      <c r="B7" s="10"/>
      <c r="C7" s="26">
        <v>40.316191000000003</v>
      </c>
      <c r="D7" s="27">
        <v>0.70948699999999998</v>
      </c>
      <c r="E7" s="26">
        <v>3.1224449999999999</v>
      </c>
      <c r="F7" s="6" t="s">
        <v>0</v>
      </c>
      <c r="G7" s="27">
        <v>0.39</v>
      </c>
      <c r="H7" s="26">
        <v>8.8608820000000001</v>
      </c>
      <c r="I7" s="27">
        <v>0.61532799999999999</v>
      </c>
      <c r="J7" s="26">
        <v>25.738198000000001</v>
      </c>
      <c r="K7" s="27">
        <v>0.89642999999999995</v>
      </c>
      <c r="L7" s="26">
        <v>62.278475999999998</v>
      </c>
      <c r="M7" s="27">
        <v>1.0199130000000001</v>
      </c>
    </row>
    <row r="8" spans="1:13" ht="14.5" customHeight="1" x14ac:dyDescent="0.2">
      <c r="A8" s="18" t="s">
        <v>11</v>
      </c>
      <c r="B8" s="10"/>
      <c r="C8" s="26">
        <v>22.735654</v>
      </c>
      <c r="D8" s="27">
        <v>0.59750899999999996</v>
      </c>
      <c r="E8" s="26">
        <v>2.611167</v>
      </c>
      <c r="F8" s="6" t="s">
        <v>0</v>
      </c>
      <c r="G8" s="27">
        <v>0.55948500000000001</v>
      </c>
      <c r="H8" s="26">
        <v>9.2822809999999993</v>
      </c>
      <c r="I8" s="27">
        <v>0.83754600000000001</v>
      </c>
      <c r="J8" s="26">
        <v>22.613869000000001</v>
      </c>
      <c r="K8" s="27">
        <v>1.0929930000000001</v>
      </c>
      <c r="L8" s="26">
        <v>65.492683999999997</v>
      </c>
      <c r="M8" s="27">
        <v>1.2507710000000001</v>
      </c>
    </row>
    <row r="9" spans="1:13" ht="14.5" customHeight="1" x14ac:dyDescent="0.2">
      <c r="A9" s="18" t="s">
        <v>169</v>
      </c>
      <c r="B9" s="10"/>
      <c r="C9" s="26">
        <v>41.961686999999998</v>
      </c>
      <c r="D9" s="27">
        <v>0.75691600000000003</v>
      </c>
      <c r="E9" s="26">
        <v>3.8580369999999999</v>
      </c>
      <c r="F9" s="6" t="s">
        <v>0</v>
      </c>
      <c r="G9" s="27">
        <v>0.43586599999999998</v>
      </c>
      <c r="H9" s="26">
        <v>12.007085999999999</v>
      </c>
      <c r="I9" s="27">
        <v>0.68093999999999999</v>
      </c>
      <c r="J9" s="26">
        <v>28.900013999999999</v>
      </c>
      <c r="K9" s="27">
        <v>0.91496100000000002</v>
      </c>
      <c r="L9" s="26">
        <v>55.234862999999997</v>
      </c>
      <c r="M9" s="27">
        <v>1.074702</v>
      </c>
    </row>
    <row r="10" spans="1:13" ht="14.5" customHeight="1" x14ac:dyDescent="0.2">
      <c r="A10" s="18" t="s">
        <v>170</v>
      </c>
      <c r="B10" s="10"/>
      <c r="C10" s="26">
        <v>23.831291</v>
      </c>
      <c r="D10" s="27">
        <v>0.56717399999999996</v>
      </c>
      <c r="E10" s="26">
        <v>2.362031</v>
      </c>
      <c r="F10" s="6" t="s">
        <v>0</v>
      </c>
      <c r="G10" s="27">
        <v>0.43402499999999999</v>
      </c>
      <c r="H10" s="26">
        <v>7.4966780000000002</v>
      </c>
      <c r="I10" s="27">
        <v>0.77431099999999997</v>
      </c>
      <c r="J10" s="26">
        <v>22.143681000000001</v>
      </c>
      <c r="K10" s="27">
        <v>1.108419</v>
      </c>
      <c r="L10" s="26">
        <v>67.997609999999995</v>
      </c>
      <c r="M10" s="27">
        <v>1.205873</v>
      </c>
    </row>
    <row r="11" spans="1:13" ht="14.5" customHeight="1" x14ac:dyDescent="0.2">
      <c r="A11" s="18" t="s">
        <v>171</v>
      </c>
      <c r="B11" s="10"/>
      <c r="C11" s="26">
        <v>15.277380000000001</v>
      </c>
      <c r="D11" s="27">
        <v>0.52261000000000002</v>
      </c>
      <c r="E11" s="26">
        <v>3.2835519999999998</v>
      </c>
      <c r="F11" s="6" t="s">
        <v>0</v>
      </c>
      <c r="G11" s="27">
        <v>0.66339199999999998</v>
      </c>
      <c r="H11" s="26">
        <v>7.9560329999999997</v>
      </c>
      <c r="I11" s="27">
        <v>0.86210200000000003</v>
      </c>
      <c r="J11" s="26">
        <v>17.885368</v>
      </c>
      <c r="K11" s="27">
        <v>1.298181</v>
      </c>
      <c r="L11" s="26">
        <v>70.875046999999995</v>
      </c>
      <c r="M11" s="27">
        <v>1.71244</v>
      </c>
    </row>
    <row r="12" spans="1:13" ht="14.5" customHeight="1" x14ac:dyDescent="0.2">
      <c r="A12" s="18" t="s">
        <v>172</v>
      </c>
      <c r="B12" s="10"/>
      <c r="C12" s="26">
        <v>6.0264740000000003</v>
      </c>
      <c r="D12" s="27">
        <v>0.324125</v>
      </c>
      <c r="E12" s="26">
        <v>1.9056500000000001</v>
      </c>
      <c r="F12" s="6" t="s">
        <v>17</v>
      </c>
      <c r="G12" s="27">
        <v>0.70852599999999999</v>
      </c>
      <c r="H12" s="26">
        <v>9.1083499999999997</v>
      </c>
      <c r="I12" s="27">
        <v>1.7574019999999999</v>
      </c>
      <c r="J12" s="26">
        <v>14.719376</v>
      </c>
      <c r="K12" s="27">
        <v>1.821223</v>
      </c>
      <c r="L12" s="26">
        <v>74.266623999999993</v>
      </c>
      <c r="M12" s="27">
        <v>2.1280679999999998</v>
      </c>
    </row>
    <row r="13" spans="1:13" ht="14.5" customHeight="1" thickBot="1" x14ac:dyDescent="0.25">
      <c r="A13" s="19" t="s">
        <v>173</v>
      </c>
      <c r="B13" s="34"/>
      <c r="C13" s="37">
        <v>10.561032000000001</v>
      </c>
      <c r="D13" s="38">
        <v>0.42218600000000001</v>
      </c>
      <c r="E13" s="37" t="s">
        <v>12</v>
      </c>
      <c r="F13" s="39" t="s">
        <v>0</v>
      </c>
      <c r="G13" s="38" t="s">
        <v>19</v>
      </c>
      <c r="H13" s="37" t="s">
        <v>12</v>
      </c>
      <c r="I13" s="38" t="s">
        <v>19</v>
      </c>
      <c r="J13" s="37" t="s">
        <v>12</v>
      </c>
      <c r="K13" s="38" t="s">
        <v>19</v>
      </c>
      <c r="L13" s="37" t="s">
        <v>12</v>
      </c>
      <c r="M13" s="38" t="s">
        <v>19</v>
      </c>
    </row>
    <row r="14" spans="1:13" ht="14.5" customHeight="1" x14ac:dyDescent="0.2">
      <c r="A14" s="109" t="s">
        <v>205</v>
      </c>
      <c r="B14" s="109"/>
      <c r="C14" s="109"/>
      <c r="D14" s="109"/>
      <c r="E14" s="109"/>
      <c r="F14" s="109"/>
      <c r="G14" s="109"/>
      <c r="H14" s="109"/>
      <c r="I14" s="109"/>
      <c r="J14" s="109"/>
      <c r="K14" s="109"/>
      <c r="L14" s="109"/>
      <c r="M14" s="109"/>
    </row>
    <row r="15" spans="1:13" ht="14.5" customHeight="1" x14ac:dyDescent="0.2">
      <c r="A15" s="114" t="s">
        <v>204</v>
      </c>
      <c r="B15" s="114"/>
      <c r="C15" s="114"/>
      <c r="D15" s="114"/>
      <c r="E15" s="114"/>
      <c r="F15" s="114"/>
      <c r="G15" s="114"/>
      <c r="H15" s="114"/>
      <c r="I15" s="114"/>
      <c r="J15" s="114"/>
      <c r="K15" s="114"/>
      <c r="L15" s="114"/>
      <c r="M15" s="114"/>
    </row>
    <row r="16" spans="1:13" ht="14.5" customHeight="1" x14ac:dyDescent="0.2">
      <c r="A16" s="114" t="s">
        <v>210</v>
      </c>
      <c r="B16" s="114"/>
      <c r="C16" s="114"/>
      <c r="D16" s="114"/>
      <c r="E16" s="114"/>
      <c r="F16" s="114"/>
      <c r="G16" s="114"/>
      <c r="H16" s="114"/>
      <c r="I16" s="114"/>
      <c r="J16" s="114"/>
      <c r="K16" s="114"/>
      <c r="L16" s="114"/>
      <c r="M16" s="114"/>
    </row>
    <row r="17" spans="1:13" ht="14.5" customHeight="1" x14ac:dyDescent="0.2">
      <c r="A17" s="113" t="s">
        <v>211</v>
      </c>
      <c r="B17" s="113"/>
      <c r="C17" s="113"/>
      <c r="D17" s="113"/>
      <c r="E17" s="113"/>
      <c r="F17" s="113"/>
      <c r="G17" s="113"/>
      <c r="H17" s="113"/>
      <c r="I17" s="113"/>
      <c r="J17" s="113"/>
      <c r="K17" s="113"/>
      <c r="L17" s="113"/>
      <c r="M17" s="113"/>
    </row>
    <row r="18" spans="1:13" ht="14.5" customHeight="1" x14ac:dyDescent="0.2">
      <c r="A18" s="113" t="s">
        <v>212</v>
      </c>
      <c r="B18" s="113"/>
      <c r="C18" s="113"/>
      <c r="D18" s="113"/>
      <c r="E18" s="113"/>
      <c r="F18" s="113"/>
      <c r="G18" s="113"/>
      <c r="H18" s="113"/>
      <c r="I18" s="113"/>
      <c r="J18" s="113"/>
      <c r="K18" s="113"/>
      <c r="L18" s="113"/>
      <c r="M18" s="113"/>
    </row>
    <row r="19" spans="1:13" ht="14.5" customHeight="1" x14ac:dyDescent="0.2">
      <c r="A19" s="114" t="s">
        <v>7</v>
      </c>
      <c r="B19" s="114"/>
      <c r="C19" s="114"/>
      <c r="D19" s="114"/>
      <c r="E19" s="114"/>
      <c r="F19" s="114"/>
      <c r="G19" s="114"/>
      <c r="H19" s="114"/>
      <c r="I19" s="114"/>
      <c r="J19" s="114"/>
      <c r="K19" s="114"/>
      <c r="L19" s="114"/>
      <c r="M19" s="114"/>
    </row>
    <row r="20" spans="1:13" ht="14" customHeight="1" x14ac:dyDescent="0.2">
      <c r="A20" s="2"/>
      <c r="B20" s="2"/>
      <c r="C20" s="2"/>
      <c r="D20" s="2"/>
      <c r="E20" s="2"/>
      <c r="F20" s="2"/>
      <c r="G20" s="2"/>
      <c r="H20" s="2"/>
      <c r="I20" s="2"/>
      <c r="J20" s="2"/>
      <c r="K20" s="2"/>
      <c r="L20" s="2"/>
      <c r="M20" s="2"/>
    </row>
  </sheetData>
  <mergeCells count="13">
    <mergeCell ref="B1:M1"/>
    <mergeCell ref="C2:M2"/>
    <mergeCell ref="C3:D3"/>
    <mergeCell ref="E3:G3"/>
    <mergeCell ref="H3:I3"/>
    <mergeCell ref="J3:K3"/>
    <mergeCell ref="A18:M18"/>
    <mergeCell ref="A19:M19"/>
    <mergeCell ref="L3:M3"/>
    <mergeCell ref="A14:M14"/>
    <mergeCell ref="A15:M15"/>
    <mergeCell ref="A16:M16"/>
    <mergeCell ref="A17:M17"/>
  </mergeCells>
  <pageMargins left="0.7" right="0.7" top="0.75" bottom="0.75" header="0.3" footer="0.3"/>
  <pageSetup scale="65" orientation="portrait" horizontalDpi="300" verticalDpi="3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election activeCell="A13" sqref="A13:E13"/>
    </sheetView>
  </sheetViews>
  <sheetFormatPr baseColWidth="10" defaultColWidth="8.6640625" defaultRowHeight="14.5" customHeight="1" x14ac:dyDescent="0.2"/>
  <cols>
    <col min="1" max="1" width="9.1640625" style="14" customWidth="1"/>
    <col min="2" max="2" width="32.1640625" style="14" customWidth="1"/>
    <col min="3" max="3" width="12.5" style="14" customWidth="1"/>
    <col min="4" max="4" width="1.5" style="14" customWidth="1"/>
    <col min="5" max="5" width="5.1640625" style="14" bestFit="1" customWidth="1"/>
    <col min="6" max="16384" width="8.6640625" style="14"/>
  </cols>
  <sheetData>
    <row r="1" spans="1:5" ht="14.5" customHeight="1" x14ac:dyDescent="0.2">
      <c r="A1" s="74" t="s">
        <v>346</v>
      </c>
      <c r="B1" s="116" t="s">
        <v>455</v>
      </c>
      <c r="C1" s="116"/>
      <c r="D1" s="116"/>
      <c r="E1" s="116"/>
    </row>
    <row r="2" spans="1:5" ht="14.5" customHeight="1" x14ac:dyDescent="0.2">
      <c r="B2" s="116"/>
      <c r="C2" s="116"/>
      <c r="D2" s="116"/>
      <c r="E2" s="116"/>
    </row>
    <row r="3" spans="1:5" ht="14.5" customHeight="1" thickBot="1" x14ac:dyDescent="0.25">
      <c r="A3" s="40" t="s">
        <v>0</v>
      </c>
      <c r="B3" s="103" t="s">
        <v>1</v>
      </c>
      <c r="C3" s="103"/>
      <c r="D3" s="103"/>
      <c r="E3" s="103"/>
    </row>
    <row r="4" spans="1:5" ht="26" customHeight="1" x14ac:dyDescent="0.2">
      <c r="A4" s="16" t="s">
        <v>8</v>
      </c>
      <c r="B4" s="41"/>
      <c r="C4" s="105" t="s">
        <v>373</v>
      </c>
      <c r="D4" s="105"/>
      <c r="E4" s="105"/>
    </row>
    <row r="5" spans="1:5" ht="14.5" customHeight="1" x14ac:dyDescent="0.2">
      <c r="A5" s="42" t="s">
        <v>5</v>
      </c>
      <c r="B5" s="42"/>
      <c r="C5" s="42"/>
      <c r="D5" s="42"/>
      <c r="E5" s="42"/>
    </row>
    <row r="6" spans="1:5" ht="14.5" customHeight="1" x14ac:dyDescent="0.2">
      <c r="A6" s="44" t="s">
        <v>183</v>
      </c>
      <c r="B6" s="45"/>
      <c r="C6" s="47">
        <v>2.8781859999999999</v>
      </c>
      <c r="D6" s="49" t="s">
        <v>0</v>
      </c>
      <c r="E6" s="48">
        <v>0.26068400000000003</v>
      </c>
    </row>
    <row r="7" spans="1:5" ht="14.5" customHeight="1" x14ac:dyDescent="0.2">
      <c r="A7" s="42" t="s">
        <v>5</v>
      </c>
      <c r="B7" s="42"/>
      <c r="C7" s="42"/>
      <c r="D7" s="42"/>
      <c r="E7" s="42"/>
    </row>
    <row r="8" spans="1:5" ht="14.5" customHeight="1" x14ac:dyDescent="0.2">
      <c r="A8" s="6" t="s">
        <v>154</v>
      </c>
      <c r="B8" s="6"/>
      <c r="C8" s="26" t="s">
        <v>5</v>
      </c>
      <c r="D8" s="6" t="s">
        <v>0</v>
      </c>
      <c r="E8" s="27" t="s">
        <v>5</v>
      </c>
    </row>
    <row r="9" spans="1:5" ht="14.5" customHeight="1" x14ac:dyDescent="0.2">
      <c r="A9" s="18" t="s">
        <v>329</v>
      </c>
      <c r="B9" s="10"/>
      <c r="C9" s="26">
        <v>3.051965</v>
      </c>
      <c r="D9" s="6" t="s">
        <v>0</v>
      </c>
      <c r="E9" s="27">
        <v>0.29051300000000002</v>
      </c>
    </row>
    <row r="10" spans="1:5" ht="14.5" customHeight="1" thickBot="1" x14ac:dyDescent="0.25">
      <c r="A10" s="19" t="s">
        <v>330</v>
      </c>
      <c r="B10" s="34"/>
      <c r="C10" s="37">
        <v>1.6773739999999999</v>
      </c>
      <c r="D10" s="39" t="s">
        <v>17</v>
      </c>
      <c r="E10" s="38">
        <v>0.56221100000000002</v>
      </c>
    </row>
    <row r="11" spans="1:5" ht="26" customHeight="1" x14ac:dyDescent="0.2">
      <c r="A11" s="118" t="s">
        <v>204</v>
      </c>
      <c r="B11" s="118"/>
      <c r="C11" s="118"/>
      <c r="D11" s="118"/>
      <c r="E11" s="118"/>
    </row>
    <row r="12" spans="1:5" ht="14.5" customHeight="1" x14ac:dyDescent="0.2">
      <c r="A12" s="114" t="s">
        <v>122</v>
      </c>
      <c r="B12" s="114"/>
      <c r="C12" s="114"/>
      <c r="D12" s="114"/>
      <c r="E12" s="114"/>
    </row>
    <row r="13" spans="1:5" ht="25" customHeight="1" x14ac:dyDescent="0.2">
      <c r="A13" s="119" t="s">
        <v>110</v>
      </c>
      <c r="B13" s="119"/>
      <c r="C13" s="119"/>
      <c r="D13" s="119"/>
      <c r="E13" s="119"/>
    </row>
  </sheetData>
  <mergeCells count="6">
    <mergeCell ref="A13:E13"/>
    <mergeCell ref="C4:E4"/>
    <mergeCell ref="B3:E3"/>
    <mergeCell ref="B1:E2"/>
    <mergeCell ref="A11:E11"/>
    <mergeCell ref="A12:E12"/>
  </mergeCells>
  <pageMargins left="0.7" right="0.7" top="0.75" bottom="0.75" header="0.3" footer="0.3"/>
  <pageSetup orientation="portrait" horizontalDpi="300" verticalDpi="3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workbookViewId="0">
      <selection activeCell="B1" sqref="B1:J3"/>
    </sheetView>
  </sheetViews>
  <sheetFormatPr baseColWidth="10" defaultColWidth="8.6640625" defaultRowHeight="14.5" customHeight="1" x14ac:dyDescent="0.2"/>
  <cols>
    <col min="1" max="1" width="9" style="14" customWidth="1"/>
    <col min="2" max="2" width="6.5" style="14" customWidth="1"/>
    <col min="3" max="3" width="10" style="14" bestFit="1" customWidth="1"/>
    <col min="4" max="4" width="5.1640625" style="14" bestFit="1" customWidth="1"/>
    <col min="5" max="5" width="10" style="14" bestFit="1" customWidth="1"/>
    <col min="6" max="6" width="5.1640625" style="14" bestFit="1" customWidth="1"/>
    <col min="7" max="7" width="10" style="14" bestFit="1" customWidth="1"/>
    <col min="8" max="8" width="5.1640625" style="14" bestFit="1" customWidth="1"/>
    <col min="9" max="9" width="10" style="14" bestFit="1" customWidth="1"/>
    <col min="10" max="10" width="5.1640625" style="14" bestFit="1" customWidth="1"/>
    <col min="11" max="16384" width="8.6640625" style="14"/>
  </cols>
  <sheetData>
    <row r="1" spans="1:10" ht="14.5" customHeight="1" x14ac:dyDescent="0.2">
      <c r="A1" s="74" t="s">
        <v>347</v>
      </c>
      <c r="B1" s="116" t="s">
        <v>492</v>
      </c>
      <c r="C1" s="116"/>
      <c r="D1" s="116"/>
      <c r="E1" s="116"/>
      <c r="F1" s="116"/>
      <c r="G1" s="116"/>
      <c r="H1" s="116"/>
      <c r="I1" s="116"/>
      <c r="J1" s="116"/>
    </row>
    <row r="2" spans="1:10" ht="14.5" customHeight="1" x14ac:dyDescent="0.2">
      <c r="A2" s="93"/>
      <c r="B2" s="116"/>
      <c r="C2" s="116"/>
      <c r="D2" s="116"/>
      <c r="E2" s="116"/>
      <c r="F2" s="116"/>
      <c r="G2" s="116"/>
      <c r="H2" s="116"/>
      <c r="I2" s="116"/>
      <c r="J2" s="116"/>
    </row>
    <row r="3" spans="1:10" ht="14.5" customHeight="1" x14ac:dyDescent="0.2">
      <c r="B3" s="116"/>
      <c r="C3" s="116"/>
      <c r="D3" s="116"/>
      <c r="E3" s="116"/>
      <c r="F3" s="116"/>
      <c r="G3" s="116"/>
      <c r="H3" s="116"/>
      <c r="I3" s="116"/>
      <c r="J3" s="116"/>
    </row>
    <row r="4" spans="1:10" ht="14.5" customHeight="1" thickBot="1" x14ac:dyDescent="0.25">
      <c r="A4" s="40" t="s">
        <v>0</v>
      </c>
      <c r="B4" s="40"/>
      <c r="C4" s="103" t="s">
        <v>1</v>
      </c>
      <c r="D4" s="103"/>
      <c r="E4" s="103"/>
      <c r="F4" s="103"/>
      <c r="G4" s="103"/>
      <c r="H4" s="103"/>
      <c r="I4" s="103"/>
      <c r="J4" s="103"/>
    </row>
    <row r="5" spans="1:10" ht="14.5" customHeight="1" x14ac:dyDescent="0.2">
      <c r="A5" s="3" t="s">
        <v>0</v>
      </c>
      <c r="B5" s="3"/>
      <c r="C5" s="122" t="s">
        <v>165</v>
      </c>
      <c r="D5" s="122"/>
      <c r="E5" s="122"/>
      <c r="F5" s="122"/>
      <c r="G5" s="122"/>
      <c r="H5" s="122"/>
      <c r="I5" s="122"/>
      <c r="J5" s="122"/>
    </row>
    <row r="6" spans="1:10" ht="54" customHeight="1" x14ac:dyDescent="0.2">
      <c r="A6" s="54" t="s">
        <v>8</v>
      </c>
      <c r="B6" s="73"/>
      <c r="C6" s="123" t="s">
        <v>67</v>
      </c>
      <c r="D6" s="123"/>
      <c r="E6" s="123" t="s">
        <v>68</v>
      </c>
      <c r="F6" s="123"/>
      <c r="G6" s="123" t="s">
        <v>69</v>
      </c>
      <c r="H6" s="123"/>
      <c r="I6" s="123" t="s">
        <v>70</v>
      </c>
      <c r="J6" s="123"/>
    </row>
    <row r="7" spans="1:10" ht="14.5" customHeight="1" x14ac:dyDescent="0.2">
      <c r="A7" s="42" t="s">
        <v>5</v>
      </c>
      <c r="B7" s="42"/>
      <c r="C7" s="42"/>
      <c r="D7" s="42"/>
      <c r="E7" s="42"/>
      <c r="F7" s="42"/>
      <c r="G7" s="42"/>
      <c r="H7" s="42"/>
      <c r="I7" s="42"/>
      <c r="J7" s="42"/>
    </row>
    <row r="8" spans="1:10" ht="14.5" customHeight="1" x14ac:dyDescent="0.2">
      <c r="A8" s="44" t="s">
        <v>183</v>
      </c>
      <c r="B8" s="45"/>
      <c r="C8" s="47">
        <v>19.985204</v>
      </c>
      <c r="D8" s="48">
        <v>0.62551199999999996</v>
      </c>
      <c r="E8" s="47">
        <v>18.523935000000002</v>
      </c>
      <c r="F8" s="48">
        <v>0.69398199999999999</v>
      </c>
      <c r="G8" s="47">
        <v>20.555475000000001</v>
      </c>
      <c r="H8" s="48">
        <v>0.62040099999999998</v>
      </c>
      <c r="I8" s="47">
        <v>65.230349000000004</v>
      </c>
      <c r="J8" s="48">
        <v>0.76599300000000003</v>
      </c>
    </row>
    <row r="9" spans="1:10" ht="14.5" customHeight="1" x14ac:dyDescent="0.2">
      <c r="A9" s="42" t="s">
        <v>5</v>
      </c>
      <c r="B9" s="42"/>
      <c r="C9" s="42"/>
      <c r="D9" s="42"/>
      <c r="E9" s="42"/>
      <c r="F9" s="42"/>
      <c r="G9" s="42"/>
      <c r="H9" s="42"/>
      <c r="I9" s="42"/>
      <c r="J9" s="42"/>
    </row>
    <row r="10" spans="1:10" ht="14.5" customHeight="1" x14ac:dyDescent="0.2">
      <c r="A10" s="6" t="s">
        <v>154</v>
      </c>
      <c r="B10" s="6"/>
      <c r="C10" s="26" t="s">
        <v>5</v>
      </c>
      <c r="D10" s="27" t="s">
        <v>5</v>
      </c>
      <c r="E10" s="26" t="s">
        <v>5</v>
      </c>
      <c r="F10" s="27" t="s">
        <v>5</v>
      </c>
      <c r="G10" s="26" t="s">
        <v>5</v>
      </c>
      <c r="H10" s="27" t="s">
        <v>5</v>
      </c>
      <c r="I10" s="26" t="s">
        <v>5</v>
      </c>
      <c r="J10" s="27" t="s">
        <v>5</v>
      </c>
    </row>
    <row r="11" spans="1:10" ht="14.5" customHeight="1" x14ac:dyDescent="0.2">
      <c r="A11" s="18" t="s">
        <v>329</v>
      </c>
      <c r="B11" s="10"/>
      <c r="C11" s="26">
        <v>21.424147000000001</v>
      </c>
      <c r="D11" s="27">
        <v>0.72140499999999996</v>
      </c>
      <c r="E11" s="26">
        <v>19.873090000000001</v>
      </c>
      <c r="F11" s="27">
        <v>0.79395000000000004</v>
      </c>
      <c r="G11" s="26">
        <v>21.916013</v>
      </c>
      <c r="H11" s="27">
        <v>0.71807100000000001</v>
      </c>
      <c r="I11" s="26">
        <v>65.083470000000005</v>
      </c>
      <c r="J11" s="27">
        <v>0.85235399999999995</v>
      </c>
    </row>
    <row r="12" spans="1:10" ht="14.5" customHeight="1" thickBot="1" x14ac:dyDescent="0.25">
      <c r="A12" s="19" t="s">
        <v>330</v>
      </c>
      <c r="B12" s="34"/>
      <c r="C12" s="37">
        <v>11.291969</v>
      </c>
      <c r="D12" s="38">
        <v>1.1370910000000001</v>
      </c>
      <c r="E12" s="37">
        <v>10.534193999999999</v>
      </c>
      <c r="F12" s="38">
        <v>1.1094740000000001</v>
      </c>
      <c r="G12" s="37">
        <v>12.521943</v>
      </c>
      <c r="H12" s="38">
        <v>1.14592</v>
      </c>
      <c r="I12" s="37">
        <v>65.831670000000003</v>
      </c>
      <c r="J12" s="38">
        <v>2.0032049999999999</v>
      </c>
    </row>
    <row r="13" spans="1:10" ht="24.5" customHeight="1" x14ac:dyDescent="0.2">
      <c r="A13" s="118" t="s">
        <v>78</v>
      </c>
      <c r="B13" s="118"/>
      <c r="C13" s="118"/>
      <c r="D13" s="118"/>
      <c r="E13" s="118"/>
      <c r="F13" s="118"/>
      <c r="G13" s="118"/>
      <c r="H13" s="118"/>
      <c r="I13" s="118"/>
      <c r="J13" s="118"/>
    </row>
    <row r="14" spans="1:10" ht="14.5" customHeight="1" x14ac:dyDescent="0.2">
      <c r="A14" s="119" t="s">
        <v>131</v>
      </c>
      <c r="B14" s="119"/>
      <c r="C14" s="119"/>
      <c r="D14" s="119"/>
      <c r="E14" s="119"/>
      <c r="F14" s="119"/>
      <c r="G14" s="119"/>
      <c r="H14" s="119"/>
      <c r="I14" s="119"/>
      <c r="J14" s="119"/>
    </row>
  </sheetData>
  <mergeCells count="9">
    <mergeCell ref="C4:J4"/>
    <mergeCell ref="B1:J3"/>
    <mergeCell ref="A13:J13"/>
    <mergeCell ref="A14:J14"/>
    <mergeCell ref="C6:D6"/>
    <mergeCell ref="E6:F6"/>
    <mergeCell ref="G6:H6"/>
    <mergeCell ref="I6:J6"/>
    <mergeCell ref="C5:J5"/>
  </mergeCells>
  <pageMargins left="0.7" right="0.7" top="0.75" bottom="0.75" header="0.3" footer="0.3"/>
  <pageSetup orientation="portrait" horizontalDpi="300" verticalDpi="30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B1" sqref="B1:H2"/>
    </sheetView>
  </sheetViews>
  <sheetFormatPr baseColWidth="10" defaultColWidth="8.6640625" defaultRowHeight="14.5" customHeight="1" x14ac:dyDescent="0.2"/>
  <cols>
    <col min="1" max="1" width="9.1640625" style="14" customWidth="1"/>
    <col min="2" max="2" width="15.83203125" style="14" customWidth="1"/>
    <col min="3" max="3" width="10" style="14" bestFit="1" customWidth="1"/>
    <col min="4" max="4" width="5.1640625" style="14" bestFit="1" customWidth="1"/>
    <col min="5" max="5" width="10" style="14" bestFit="1" customWidth="1"/>
    <col min="6" max="6" width="5.1640625" style="14" bestFit="1" customWidth="1"/>
    <col min="7" max="7" width="10" style="14" bestFit="1" customWidth="1"/>
    <col min="8" max="8" width="5.1640625" style="14" bestFit="1" customWidth="1"/>
    <col min="9" max="16384" width="8.6640625" style="14"/>
  </cols>
  <sheetData>
    <row r="1" spans="1:8" ht="14.5" customHeight="1" x14ac:dyDescent="0.2">
      <c r="A1" s="74" t="s">
        <v>348</v>
      </c>
      <c r="B1" s="116" t="s">
        <v>493</v>
      </c>
      <c r="C1" s="116"/>
      <c r="D1" s="116"/>
      <c r="E1" s="116"/>
      <c r="F1" s="116"/>
      <c r="G1" s="116"/>
      <c r="H1" s="116"/>
    </row>
    <row r="2" spans="1:8" ht="14.5" customHeight="1" x14ac:dyDescent="0.2">
      <c r="B2" s="116"/>
      <c r="C2" s="116"/>
      <c r="D2" s="116"/>
      <c r="E2" s="116"/>
      <c r="F2" s="116"/>
      <c r="G2" s="116"/>
      <c r="H2" s="116"/>
    </row>
    <row r="3" spans="1:8" ht="14.5" customHeight="1" thickBot="1" x14ac:dyDescent="0.25">
      <c r="A3" s="40" t="s">
        <v>0</v>
      </c>
      <c r="B3" s="40"/>
      <c r="C3" s="103" t="s">
        <v>1</v>
      </c>
      <c r="D3" s="103"/>
      <c r="E3" s="103"/>
      <c r="F3" s="103"/>
      <c r="G3" s="103"/>
      <c r="H3" s="103"/>
    </row>
    <row r="4" spans="1:8" ht="40" customHeight="1" x14ac:dyDescent="0.2">
      <c r="A4" s="16" t="s">
        <v>8</v>
      </c>
      <c r="B4" s="41"/>
      <c r="C4" s="105" t="s">
        <v>41</v>
      </c>
      <c r="D4" s="105"/>
      <c r="E4" s="105" t="s">
        <v>42</v>
      </c>
      <c r="F4" s="105"/>
      <c r="G4" s="105" t="s">
        <v>43</v>
      </c>
      <c r="H4" s="105"/>
    </row>
    <row r="5" spans="1:8" ht="14.5" customHeight="1" x14ac:dyDescent="0.2">
      <c r="A5" s="42" t="s">
        <v>5</v>
      </c>
      <c r="B5" s="42"/>
      <c r="C5" s="42"/>
      <c r="D5" s="42"/>
      <c r="E5" s="42"/>
      <c r="F5" s="42"/>
      <c r="G5" s="42"/>
      <c r="H5" s="42"/>
    </row>
    <row r="6" spans="1:8" ht="14.5" customHeight="1" x14ac:dyDescent="0.2">
      <c r="A6" s="44" t="s">
        <v>183</v>
      </c>
      <c r="B6" s="45"/>
      <c r="C6" s="47">
        <v>8.5976979999999994</v>
      </c>
      <c r="D6" s="48">
        <v>0.38523299999999999</v>
      </c>
      <c r="E6" s="47">
        <v>5.8673549999999999</v>
      </c>
      <c r="F6" s="48">
        <v>0.34986400000000001</v>
      </c>
      <c r="G6" s="47">
        <v>8.6185030000000005</v>
      </c>
      <c r="H6" s="48">
        <v>0.38462499999999999</v>
      </c>
    </row>
    <row r="7" spans="1:8" ht="14.5" customHeight="1" x14ac:dyDescent="0.2">
      <c r="A7" s="42" t="s">
        <v>5</v>
      </c>
      <c r="B7" s="42"/>
      <c r="C7" s="42"/>
      <c r="D7" s="42"/>
      <c r="E7" s="42"/>
      <c r="F7" s="42"/>
      <c r="G7" s="42"/>
      <c r="H7" s="42"/>
    </row>
    <row r="8" spans="1:8" ht="14.5" customHeight="1" x14ac:dyDescent="0.2">
      <c r="A8" s="6" t="s">
        <v>154</v>
      </c>
      <c r="B8" s="6"/>
      <c r="C8" s="26" t="s">
        <v>5</v>
      </c>
      <c r="D8" s="27" t="s">
        <v>5</v>
      </c>
      <c r="E8" s="26" t="s">
        <v>5</v>
      </c>
      <c r="F8" s="27" t="s">
        <v>5</v>
      </c>
      <c r="G8" s="26" t="s">
        <v>5</v>
      </c>
      <c r="H8" s="27" t="s">
        <v>5</v>
      </c>
    </row>
    <row r="9" spans="1:8" ht="14.5" customHeight="1" x14ac:dyDescent="0.2">
      <c r="A9" s="18" t="s">
        <v>329</v>
      </c>
      <c r="B9" s="10"/>
      <c r="C9" s="26">
        <v>8.9713049999999992</v>
      </c>
      <c r="D9" s="27">
        <v>0.41888599999999998</v>
      </c>
      <c r="E9" s="26">
        <v>6.3028870000000001</v>
      </c>
      <c r="F9" s="27">
        <v>0.39069999999999999</v>
      </c>
      <c r="G9" s="26">
        <v>9.0742150000000006</v>
      </c>
      <c r="H9" s="27">
        <v>0.43368299999999999</v>
      </c>
    </row>
    <row r="10" spans="1:8" ht="14.5" customHeight="1" thickBot="1" x14ac:dyDescent="0.25">
      <c r="A10" s="19" t="s">
        <v>330</v>
      </c>
      <c r="B10" s="34"/>
      <c r="C10" s="37">
        <v>6.226051</v>
      </c>
      <c r="D10" s="38">
        <v>0.90788000000000002</v>
      </c>
      <c r="E10" s="37">
        <v>3.159497</v>
      </c>
      <c r="F10" s="38">
        <v>0.73492500000000005</v>
      </c>
      <c r="G10" s="37">
        <v>5.8041140000000002</v>
      </c>
      <c r="H10" s="38">
        <v>0.72382400000000002</v>
      </c>
    </row>
    <row r="11" spans="1:8" ht="14.5" customHeight="1" x14ac:dyDescent="0.2">
      <c r="A11" s="136" t="s">
        <v>166</v>
      </c>
      <c r="B11" s="136"/>
      <c r="C11" s="136"/>
      <c r="D11" s="136"/>
      <c r="E11" s="136"/>
      <c r="F11" s="136"/>
      <c r="G11" s="136"/>
      <c r="H11" s="136"/>
    </row>
    <row r="12" spans="1:8" ht="14.5" customHeight="1" x14ac:dyDescent="0.2">
      <c r="A12" s="114" t="s">
        <v>38</v>
      </c>
      <c r="B12" s="114"/>
      <c r="C12" s="114"/>
      <c r="D12" s="114"/>
      <c r="E12" s="114"/>
      <c r="F12" s="114"/>
      <c r="G12" s="114"/>
      <c r="H12" s="114"/>
    </row>
  </sheetData>
  <mergeCells count="7">
    <mergeCell ref="C3:H3"/>
    <mergeCell ref="B1:H2"/>
    <mergeCell ref="A11:H11"/>
    <mergeCell ref="A12:H12"/>
    <mergeCell ref="C4:D4"/>
    <mergeCell ref="E4:F4"/>
    <mergeCell ref="G4:H4"/>
  </mergeCells>
  <pageMargins left="0.7" right="0.7" top="0.75" bottom="0.75" header="0.3" footer="0.3"/>
  <pageSetup orientation="portrait" horizontalDpi="300" verticalDpi="3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sqref="A1:D13"/>
    </sheetView>
  </sheetViews>
  <sheetFormatPr baseColWidth="10" defaultColWidth="8.6640625" defaultRowHeight="14.5" customHeight="1" x14ac:dyDescent="0.2"/>
  <cols>
    <col min="1" max="1" width="9.1640625" style="14" customWidth="1"/>
    <col min="2" max="2" width="32.1640625" style="14" customWidth="1"/>
    <col min="3" max="3" width="10" style="14" bestFit="1" customWidth="1"/>
    <col min="4" max="4" width="5.1640625" style="14" bestFit="1" customWidth="1"/>
    <col min="5" max="16384" width="8.6640625" style="14"/>
  </cols>
  <sheetData>
    <row r="1" spans="1:4" ht="14.5" customHeight="1" x14ac:dyDescent="0.2">
      <c r="A1" s="74" t="s">
        <v>349</v>
      </c>
      <c r="B1" s="116" t="s">
        <v>473</v>
      </c>
      <c r="C1" s="116"/>
      <c r="D1" s="116"/>
    </row>
    <row r="2" spans="1:4" ht="14.5" customHeight="1" x14ac:dyDescent="0.2">
      <c r="A2" s="93"/>
      <c r="B2" s="116"/>
      <c r="C2" s="116"/>
      <c r="D2" s="116"/>
    </row>
    <row r="3" spans="1:4" ht="14.5" customHeight="1" x14ac:dyDescent="0.2">
      <c r="B3" s="116"/>
      <c r="C3" s="116"/>
      <c r="D3" s="116"/>
    </row>
    <row r="4" spans="1:4" ht="14.5" customHeight="1" thickBot="1" x14ac:dyDescent="0.25">
      <c r="A4" s="40" t="s">
        <v>0</v>
      </c>
      <c r="B4" s="103" t="s">
        <v>1</v>
      </c>
      <c r="C4" s="103"/>
      <c r="D4" s="103"/>
    </row>
    <row r="5" spans="1:4" ht="26" customHeight="1" x14ac:dyDescent="0.2">
      <c r="A5" s="16" t="s">
        <v>8</v>
      </c>
      <c r="B5" s="41"/>
      <c r="C5" s="112" t="s">
        <v>158</v>
      </c>
      <c r="D5" s="112"/>
    </row>
    <row r="6" spans="1:4" ht="14.5" customHeight="1" x14ac:dyDescent="0.2">
      <c r="A6" s="42" t="s">
        <v>5</v>
      </c>
      <c r="B6" s="42"/>
      <c r="C6" s="42"/>
      <c r="D6" s="42"/>
    </row>
    <row r="7" spans="1:4" ht="14.5" customHeight="1" x14ac:dyDescent="0.2">
      <c r="A7" s="44" t="s">
        <v>183</v>
      </c>
      <c r="B7" s="45"/>
      <c r="C7" s="47">
        <v>23.831291</v>
      </c>
      <c r="D7" s="48">
        <v>0.56717399999999996</v>
      </c>
    </row>
    <row r="8" spans="1:4" ht="14.5" customHeight="1" x14ac:dyDescent="0.2">
      <c r="A8" s="42" t="s">
        <v>5</v>
      </c>
      <c r="B8" s="42"/>
      <c r="C8" s="42"/>
      <c r="D8" s="42"/>
    </row>
    <row r="9" spans="1:4" ht="14.5" customHeight="1" x14ac:dyDescent="0.2">
      <c r="A9" s="6" t="s">
        <v>154</v>
      </c>
      <c r="B9" s="6"/>
      <c r="C9" s="26" t="s">
        <v>5</v>
      </c>
      <c r="D9" s="27" t="s">
        <v>5</v>
      </c>
    </row>
    <row r="10" spans="1:4" ht="14.5" customHeight="1" x14ac:dyDescent="0.2">
      <c r="A10" s="18" t="s">
        <v>329</v>
      </c>
      <c r="B10" s="10"/>
      <c r="C10" s="26">
        <v>24.572251999999999</v>
      </c>
      <c r="D10" s="27">
        <v>0.62941100000000005</v>
      </c>
    </row>
    <row r="11" spans="1:4" ht="14.5" customHeight="1" thickBot="1" x14ac:dyDescent="0.25">
      <c r="A11" s="19" t="s">
        <v>330</v>
      </c>
      <c r="B11" s="34"/>
      <c r="C11" s="37">
        <v>18.690404000000001</v>
      </c>
      <c r="D11" s="38">
        <v>1.4629270000000001</v>
      </c>
    </row>
    <row r="12" spans="1:4" ht="14.5" customHeight="1" x14ac:dyDescent="0.2">
      <c r="A12" s="109" t="s">
        <v>157</v>
      </c>
      <c r="B12" s="109"/>
      <c r="C12" s="109"/>
      <c r="D12" s="109"/>
    </row>
    <row r="13" spans="1:4" ht="25" customHeight="1" x14ac:dyDescent="0.2">
      <c r="A13" s="119" t="s">
        <v>7</v>
      </c>
      <c r="B13" s="119"/>
      <c r="C13" s="119"/>
      <c r="D13" s="119"/>
    </row>
  </sheetData>
  <mergeCells count="5">
    <mergeCell ref="C5:D5"/>
    <mergeCell ref="B4:D4"/>
    <mergeCell ref="B1:D3"/>
    <mergeCell ref="A12:D12"/>
    <mergeCell ref="A13:D13"/>
  </mergeCells>
  <pageMargins left="0.7" right="0.7" top="0.75" bottom="0.75" header="0.3" footer="0.3"/>
  <pageSetup orientation="portrait" horizontalDpi="300" verticalDpi="30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B1" sqref="B1:D3"/>
    </sheetView>
  </sheetViews>
  <sheetFormatPr baseColWidth="10" defaultColWidth="8.6640625" defaultRowHeight="14.5" customHeight="1" x14ac:dyDescent="0.2"/>
  <cols>
    <col min="1" max="1" width="9" style="14" customWidth="1"/>
    <col min="2" max="2" width="32" style="14" customWidth="1"/>
    <col min="3" max="3" width="10" style="14" bestFit="1" customWidth="1"/>
    <col min="4" max="4" width="5.1640625" style="14" bestFit="1" customWidth="1"/>
    <col min="5" max="16384" width="8.6640625" style="14"/>
  </cols>
  <sheetData>
    <row r="1" spans="1:4" ht="14.5" customHeight="1" x14ac:dyDescent="0.2">
      <c r="A1" s="74" t="s">
        <v>350</v>
      </c>
      <c r="B1" s="116" t="s">
        <v>478</v>
      </c>
      <c r="C1" s="116"/>
      <c r="D1" s="116"/>
    </row>
    <row r="2" spans="1:4" ht="14.5" customHeight="1" x14ac:dyDescent="0.2">
      <c r="A2" s="74"/>
      <c r="B2" s="116"/>
      <c r="C2" s="116"/>
      <c r="D2" s="116"/>
    </row>
    <row r="3" spans="1:4" ht="14.5" customHeight="1" x14ac:dyDescent="0.2">
      <c r="B3" s="116"/>
      <c r="C3" s="116"/>
      <c r="D3" s="116"/>
    </row>
    <row r="4" spans="1:4" ht="14.5" customHeight="1" thickBot="1" x14ac:dyDescent="0.25">
      <c r="A4" s="40" t="s">
        <v>0</v>
      </c>
      <c r="B4" s="103" t="s">
        <v>1</v>
      </c>
      <c r="C4" s="103"/>
      <c r="D4" s="103"/>
    </row>
    <row r="5" spans="1:4" ht="51" customHeight="1" x14ac:dyDescent="0.2">
      <c r="A5" s="16" t="s">
        <v>8</v>
      </c>
      <c r="B5" s="41"/>
      <c r="C5" s="105" t="s">
        <v>376</v>
      </c>
      <c r="D5" s="105"/>
    </row>
    <row r="6" spans="1:4" ht="14.5" customHeight="1" x14ac:dyDescent="0.2">
      <c r="A6" s="42" t="s">
        <v>5</v>
      </c>
      <c r="B6" s="42"/>
      <c r="C6" s="42"/>
      <c r="D6" s="42"/>
    </row>
    <row r="7" spans="1:4" ht="14.5" customHeight="1" x14ac:dyDescent="0.2">
      <c r="A7" s="44" t="s">
        <v>183</v>
      </c>
      <c r="B7" s="45"/>
      <c r="C7" s="47">
        <v>3.6512099999999998</v>
      </c>
      <c r="D7" s="48">
        <v>0.33935599999999999</v>
      </c>
    </row>
    <row r="8" spans="1:4" ht="14.5" customHeight="1" x14ac:dyDescent="0.2">
      <c r="A8" s="42" t="s">
        <v>5</v>
      </c>
      <c r="B8" s="42"/>
      <c r="C8" s="42"/>
      <c r="D8" s="42"/>
    </row>
    <row r="9" spans="1:4" ht="14.5" customHeight="1" x14ac:dyDescent="0.2">
      <c r="A9" s="6" t="s">
        <v>154</v>
      </c>
      <c r="B9" s="6"/>
      <c r="C9" s="26" t="s">
        <v>5</v>
      </c>
      <c r="D9" s="27" t="s">
        <v>5</v>
      </c>
    </row>
    <row r="10" spans="1:4" ht="14.5" customHeight="1" x14ac:dyDescent="0.2">
      <c r="A10" s="18" t="s">
        <v>329</v>
      </c>
      <c r="B10" s="10"/>
      <c r="C10" s="26">
        <v>3.7828979999999999</v>
      </c>
      <c r="D10" s="27">
        <v>0.38219399999999998</v>
      </c>
    </row>
    <row r="11" spans="1:4" ht="14.5" customHeight="1" thickBot="1" x14ac:dyDescent="0.25">
      <c r="A11" s="19" t="s">
        <v>330</v>
      </c>
      <c r="B11" s="34"/>
      <c r="C11" s="37">
        <v>2.9527399999999999</v>
      </c>
      <c r="D11" s="38">
        <v>0.54874100000000003</v>
      </c>
    </row>
    <row r="12" spans="1:4" ht="35.5" customHeight="1" x14ac:dyDescent="0.2">
      <c r="A12" s="146" t="s">
        <v>377</v>
      </c>
      <c r="B12" s="146"/>
      <c r="C12" s="146"/>
      <c r="D12" s="146"/>
    </row>
    <row r="13" spans="1:4" ht="24.5" customHeight="1" x14ac:dyDescent="0.2">
      <c r="A13" s="119" t="s">
        <v>149</v>
      </c>
      <c r="B13" s="119"/>
      <c r="C13" s="119"/>
      <c r="D13" s="119"/>
    </row>
  </sheetData>
  <mergeCells count="5">
    <mergeCell ref="C5:D5"/>
    <mergeCell ref="B4:D4"/>
    <mergeCell ref="B1:D3"/>
    <mergeCell ref="A12:D12"/>
    <mergeCell ref="A13:D13"/>
  </mergeCells>
  <pageMargins left="0.7" right="0.7" top="0.75" bottom="0.75" header="0.3" footer="0.3"/>
  <pageSetup orientation="portrait" horizontalDpi="300" verticalDpi="3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election sqref="A1:D15"/>
    </sheetView>
  </sheetViews>
  <sheetFormatPr baseColWidth="10" defaultColWidth="8.6640625" defaultRowHeight="14.5" customHeight="1" x14ac:dyDescent="0.2"/>
  <cols>
    <col min="1" max="1" width="9.1640625" style="14" customWidth="1"/>
    <col min="2" max="2" width="32.1640625" style="14" customWidth="1"/>
    <col min="3" max="3" width="10" style="14" bestFit="1" customWidth="1"/>
    <col min="4" max="4" width="5.1640625" style="14" bestFit="1" customWidth="1"/>
    <col min="5" max="16384" width="8.6640625" style="14"/>
  </cols>
  <sheetData>
    <row r="1" spans="1:4" ht="14.5" customHeight="1" x14ac:dyDescent="0.2">
      <c r="A1" s="74" t="s">
        <v>351</v>
      </c>
      <c r="B1" s="116" t="s">
        <v>456</v>
      </c>
      <c r="C1" s="116"/>
      <c r="D1" s="116"/>
    </row>
    <row r="2" spans="1:4" ht="14.5" customHeight="1" x14ac:dyDescent="0.2">
      <c r="A2" s="74"/>
      <c r="B2" s="116"/>
      <c r="C2" s="116"/>
      <c r="D2" s="116"/>
    </row>
    <row r="3" spans="1:4" ht="14.5" customHeight="1" x14ac:dyDescent="0.2">
      <c r="B3" s="116"/>
      <c r="C3" s="116"/>
      <c r="D3" s="116"/>
    </row>
    <row r="4" spans="1:4" ht="14.5" customHeight="1" thickBot="1" x14ac:dyDescent="0.25">
      <c r="A4" s="40" t="s">
        <v>0</v>
      </c>
      <c r="B4" s="103" t="s">
        <v>1</v>
      </c>
      <c r="C4" s="103"/>
      <c r="D4" s="103"/>
    </row>
    <row r="5" spans="1:4" ht="40.5" customHeight="1" x14ac:dyDescent="0.2">
      <c r="A5" s="16" t="s">
        <v>8</v>
      </c>
      <c r="B5" s="41"/>
      <c r="C5" s="105" t="s">
        <v>378</v>
      </c>
      <c r="D5" s="105"/>
    </row>
    <row r="6" spans="1:4" ht="14.5" customHeight="1" x14ac:dyDescent="0.2">
      <c r="A6" s="42" t="s">
        <v>5</v>
      </c>
      <c r="B6" s="42"/>
      <c r="C6" s="42"/>
      <c r="D6" s="42"/>
    </row>
    <row r="7" spans="1:4" ht="14.5" customHeight="1" x14ac:dyDescent="0.2">
      <c r="A7" s="44" t="s">
        <v>183</v>
      </c>
      <c r="B7" s="45"/>
      <c r="C7" s="47">
        <v>0.69987699999999997</v>
      </c>
      <c r="D7" s="48">
        <v>0.15823499999999999</v>
      </c>
    </row>
    <row r="8" spans="1:4" ht="14.5" customHeight="1" x14ac:dyDescent="0.2">
      <c r="A8" s="42" t="s">
        <v>5</v>
      </c>
      <c r="B8" s="42"/>
      <c r="C8" s="42"/>
      <c r="D8" s="42"/>
    </row>
    <row r="9" spans="1:4" ht="14.5" customHeight="1" x14ac:dyDescent="0.2">
      <c r="A9" s="6" t="s">
        <v>154</v>
      </c>
      <c r="B9" s="6"/>
      <c r="C9" s="26" t="s">
        <v>5</v>
      </c>
      <c r="D9" s="27" t="s">
        <v>5</v>
      </c>
    </row>
    <row r="10" spans="1:4" ht="14.5" customHeight="1" x14ac:dyDescent="0.2">
      <c r="A10" s="18" t="s">
        <v>329</v>
      </c>
      <c r="B10" s="10"/>
      <c r="C10" s="26">
        <v>0.80669299999999999</v>
      </c>
      <c r="D10" s="27">
        <v>0.18521899999999999</v>
      </c>
    </row>
    <row r="11" spans="1:4" ht="14.5" customHeight="1" thickBot="1" x14ac:dyDescent="0.25">
      <c r="A11" s="19" t="s">
        <v>330</v>
      </c>
      <c r="B11" s="34"/>
      <c r="C11" s="37" t="s">
        <v>18</v>
      </c>
      <c r="D11" s="38" t="s">
        <v>19</v>
      </c>
    </row>
    <row r="12" spans="1:4" ht="14.5" customHeight="1" x14ac:dyDescent="0.2">
      <c r="A12" s="136" t="s">
        <v>273</v>
      </c>
      <c r="B12" s="136"/>
      <c r="C12" s="136"/>
      <c r="D12" s="136"/>
    </row>
    <row r="13" spans="1:4" ht="25" customHeight="1" x14ac:dyDescent="0.2">
      <c r="A13" s="102" t="s">
        <v>208</v>
      </c>
      <c r="B13" s="102"/>
      <c r="C13" s="102"/>
      <c r="D13" s="102"/>
    </row>
    <row r="14" spans="1:4" ht="14.5" customHeight="1" x14ac:dyDescent="0.2">
      <c r="A14" s="114" t="s">
        <v>122</v>
      </c>
      <c r="B14" s="114"/>
      <c r="C14" s="114"/>
      <c r="D14" s="114"/>
    </row>
    <row r="15" spans="1:4" ht="25" customHeight="1" x14ac:dyDescent="0.2">
      <c r="A15" s="119" t="s">
        <v>110</v>
      </c>
      <c r="B15" s="119"/>
      <c r="C15" s="119"/>
      <c r="D15" s="119"/>
    </row>
  </sheetData>
  <mergeCells count="7">
    <mergeCell ref="B1:D3"/>
    <mergeCell ref="A13:D13"/>
    <mergeCell ref="A14:D14"/>
    <mergeCell ref="A15:D15"/>
    <mergeCell ref="B4:D4"/>
    <mergeCell ref="A12:D12"/>
    <mergeCell ref="C5:D5"/>
  </mergeCells>
  <pageMargins left="0.7" right="0.7" top="0.75" bottom="0.75" header="0.3" footer="0.3"/>
  <pageSetup orientation="portrait" horizontalDpi="300" verticalDpi="30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sqref="A1:D13"/>
    </sheetView>
  </sheetViews>
  <sheetFormatPr baseColWidth="10" defaultColWidth="8.6640625" defaultRowHeight="14.5" customHeight="1" x14ac:dyDescent="0.2"/>
  <cols>
    <col min="1" max="1" width="9" style="14" customWidth="1"/>
    <col min="2" max="2" width="32.1640625" style="14" customWidth="1"/>
    <col min="3" max="3" width="10" style="14" bestFit="1" customWidth="1"/>
    <col min="4" max="4" width="5.1640625" style="14" bestFit="1" customWidth="1"/>
    <col min="5" max="16384" width="8.6640625" style="14"/>
  </cols>
  <sheetData>
    <row r="1" spans="1:4" ht="14.5" customHeight="1" x14ac:dyDescent="0.2">
      <c r="A1" s="74" t="s">
        <v>352</v>
      </c>
      <c r="B1" s="116" t="s">
        <v>494</v>
      </c>
      <c r="C1" s="116"/>
      <c r="D1" s="116"/>
    </row>
    <row r="2" spans="1:4" ht="14.5" customHeight="1" x14ac:dyDescent="0.2">
      <c r="B2" s="116"/>
      <c r="C2" s="116"/>
      <c r="D2" s="116"/>
    </row>
    <row r="3" spans="1:4" ht="14.5" customHeight="1" x14ac:dyDescent="0.2">
      <c r="A3" s="3" t="s">
        <v>0</v>
      </c>
      <c r="B3" s="116"/>
      <c r="C3" s="116"/>
      <c r="D3" s="116"/>
    </row>
    <row r="4" spans="1:4" ht="14.5" customHeight="1" thickBot="1" x14ac:dyDescent="0.25">
      <c r="A4" s="40" t="s">
        <v>0</v>
      </c>
      <c r="B4" s="103" t="s">
        <v>1</v>
      </c>
      <c r="C4" s="103"/>
      <c r="D4" s="103"/>
    </row>
    <row r="5" spans="1:4" ht="77" customHeight="1" x14ac:dyDescent="0.2">
      <c r="A5" s="16" t="s">
        <v>8</v>
      </c>
      <c r="B5" s="41"/>
      <c r="C5" s="105" t="s">
        <v>71</v>
      </c>
      <c r="D5" s="105"/>
    </row>
    <row r="6" spans="1:4" ht="14.5" customHeight="1" x14ac:dyDescent="0.2">
      <c r="A6" s="42" t="s">
        <v>5</v>
      </c>
      <c r="B6" s="42"/>
      <c r="C6" s="42"/>
      <c r="D6" s="42"/>
    </row>
    <row r="7" spans="1:4" ht="14.5" customHeight="1" x14ac:dyDescent="0.2">
      <c r="A7" s="44" t="s">
        <v>183</v>
      </c>
      <c r="B7" s="45"/>
      <c r="C7" s="47">
        <v>16.156372000000001</v>
      </c>
      <c r="D7" s="48">
        <v>0.53483199999999997</v>
      </c>
    </row>
    <row r="8" spans="1:4" ht="14.5" customHeight="1" x14ac:dyDescent="0.2">
      <c r="A8" s="42" t="s">
        <v>5</v>
      </c>
      <c r="B8" s="42"/>
      <c r="C8" s="42"/>
      <c r="D8" s="42"/>
    </row>
    <row r="9" spans="1:4" ht="14.5" customHeight="1" x14ac:dyDescent="0.2">
      <c r="A9" s="6" t="s">
        <v>154</v>
      </c>
      <c r="B9" s="6"/>
      <c r="C9" s="26" t="s">
        <v>5</v>
      </c>
      <c r="D9" s="27" t="s">
        <v>5</v>
      </c>
    </row>
    <row r="10" spans="1:4" ht="14.5" customHeight="1" x14ac:dyDescent="0.2">
      <c r="A10" s="18" t="s">
        <v>329</v>
      </c>
      <c r="B10" s="10"/>
      <c r="C10" s="26">
        <v>17.231987</v>
      </c>
      <c r="D10" s="27">
        <v>0.60975000000000001</v>
      </c>
    </row>
    <row r="11" spans="1:4" ht="14.5" customHeight="1" thickBot="1" x14ac:dyDescent="0.25">
      <c r="A11" s="19" t="s">
        <v>330</v>
      </c>
      <c r="B11" s="34"/>
      <c r="C11" s="37">
        <v>9.8189050000000009</v>
      </c>
      <c r="D11" s="38">
        <v>1.033447</v>
      </c>
    </row>
    <row r="12" spans="1:4" ht="25" customHeight="1" x14ac:dyDescent="0.2">
      <c r="A12" s="118" t="s">
        <v>78</v>
      </c>
      <c r="B12" s="118"/>
      <c r="C12" s="118"/>
      <c r="D12" s="118"/>
    </row>
    <row r="13" spans="1:4" ht="25" customHeight="1" x14ac:dyDescent="0.2">
      <c r="A13" s="119" t="s">
        <v>131</v>
      </c>
      <c r="B13" s="119"/>
      <c r="C13" s="119"/>
      <c r="D13" s="119"/>
    </row>
  </sheetData>
  <mergeCells count="5">
    <mergeCell ref="C5:D5"/>
    <mergeCell ref="B4:D4"/>
    <mergeCell ref="B1:D3"/>
    <mergeCell ref="A12:D12"/>
    <mergeCell ref="A13:D13"/>
  </mergeCells>
  <pageMargins left="0.7" right="0.7" top="0.75" bottom="0.75" header="0.3" footer="0.3"/>
  <pageSetup orientation="portrait" horizontalDpi="300" verticalDpi="30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B1" sqref="B1:H2"/>
    </sheetView>
  </sheetViews>
  <sheetFormatPr baseColWidth="10" defaultColWidth="8.6640625" defaultRowHeight="14.5" customHeight="1" x14ac:dyDescent="0.2"/>
  <cols>
    <col min="1" max="1" width="9.1640625" style="14" customWidth="1"/>
    <col min="2" max="2" width="17.1640625" style="14" customWidth="1"/>
    <col min="3" max="3" width="10" style="14" bestFit="1" customWidth="1"/>
    <col min="4" max="4" width="5.1640625" style="14" bestFit="1" customWidth="1"/>
    <col min="5" max="5" width="10" style="14" bestFit="1" customWidth="1"/>
    <col min="6" max="6" width="5.1640625" style="14" bestFit="1" customWidth="1"/>
    <col min="7" max="7" width="10" style="14" bestFit="1" customWidth="1"/>
    <col min="8" max="8" width="5.1640625" style="14" bestFit="1" customWidth="1"/>
    <col min="9" max="16384" width="8.6640625" style="14"/>
  </cols>
  <sheetData>
    <row r="1" spans="1:8" ht="14.5" customHeight="1" x14ac:dyDescent="0.2">
      <c r="A1" s="74" t="s">
        <v>353</v>
      </c>
      <c r="B1" s="116" t="s">
        <v>495</v>
      </c>
      <c r="C1" s="116"/>
      <c r="D1" s="116"/>
      <c r="E1" s="116"/>
      <c r="F1" s="116"/>
      <c r="G1" s="116"/>
      <c r="H1" s="116"/>
    </row>
    <row r="2" spans="1:8" ht="14.5" customHeight="1" x14ac:dyDescent="0.2">
      <c r="B2" s="116"/>
      <c r="C2" s="116"/>
      <c r="D2" s="116"/>
      <c r="E2" s="116"/>
      <c r="F2" s="116"/>
      <c r="G2" s="116"/>
      <c r="H2" s="116"/>
    </row>
    <row r="3" spans="1:8" ht="14.5" customHeight="1" thickBot="1" x14ac:dyDescent="0.25">
      <c r="A3" s="40" t="s">
        <v>0</v>
      </c>
      <c r="B3" s="40"/>
      <c r="C3" s="103" t="s">
        <v>1</v>
      </c>
      <c r="D3" s="103"/>
      <c r="E3" s="103"/>
      <c r="F3" s="103"/>
      <c r="G3" s="103"/>
      <c r="H3" s="103"/>
    </row>
    <row r="4" spans="1:8" ht="40.5" customHeight="1" x14ac:dyDescent="0.2">
      <c r="A4" s="16" t="s">
        <v>8</v>
      </c>
      <c r="B4" s="41"/>
      <c r="C4" s="143" t="s">
        <v>44</v>
      </c>
      <c r="D4" s="143"/>
      <c r="E4" s="105" t="s">
        <v>45</v>
      </c>
      <c r="F4" s="105"/>
      <c r="G4" s="105" t="s">
        <v>46</v>
      </c>
      <c r="H4" s="105"/>
    </row>
    <row r="5" spans="1:8" ht="14.5" customHeight="1" x14ac:dyDescent="0.2">
      <c r="A5" s="42" t="s">
        <v>5</v>
      </c>
      <c r="B5" s="42"/>
      <c r="C5" s="42"/>
      <c r="D5" s="42"/>
      <c r="E5" s="42"/>
      <c r="F5" s="42"/>
      <c r="G5" s="42"/>
      <c r="H5" s="42"/>
    </row>
    <row r="6" spans="1:8" ht="14.5" customHeight="1" x14ac:dyDescent="0.2">
      <c r="A6" s="44" t="s">
        <v>183</v>
      </c>
      <c r="B6" s="45"/>
      <c r="C6" s="47">
        <v>2.1767349999999999</v>
      </c>
      <c r="D6" s="48">
        <v>0.19401499999999999</v>
      </c>
      <c r="E6" s="47">
        <v>16.484138999999999</v>
      </c>
      <c r="F6" s="48">
        <v>0.52645399999999998</v>
      </c>
      <c r="G6" s="47">
        <v>9.4145459999999996</v>
      </c>
      <c r="H6" s="48">
        <v>0.37470700000000001</v>
      </c>
    </row>
    <row r="7" spans="1:8" ht="14.5" customHeight="1" x14ac:dyDescent="0.2">
      <c r="A7" s="42" t="s">
        <v>5</v>
      </c>
      <c r="B7" s="42"/>
      <c r="C7" s="42"/>
      <c r="D7" s="42"/>
      <c r="E7" s="42"/>
      <c r="F7" s="42"/>
      <c r="G7" s="42"/>
      <c r="H7" s="42"/>
    </row>
    <row r="8" spans="1:8" ht="14.5" customHeight="1" x14ac:dyDescent="0.2">
      <c r="A8" s="6" t="s">
        <v>154</v>
      </c>
      <c r="B8" s="6"/>
      <c r="C8" s="26" t="s">
        <v>5</v>
      </c>
      <c r="D8" s="27" t="s">
        <v>5</v>
      </c>
      <c r="E8" s="26" t="s">
        <v>5</v>
      </c>
      <c r="F8" s="27" t="s">
        <v>5</v>
      </c>
      <c r="G8" s="26" t="s">
        <v>5</v>
      </c>
      <c r="H8" s="27" t="s">
        <v>5</v>
      </c>
    </row>
    <row r="9" spans="1:8" ht="14.5" customHeight="1" x14ac:dyDescent="0.2">
      <c r="A9" s="18" t="s">
        <v>329</v>
      </c>
      <c r="B9" s="10"/>
      <c r="C9" s="26">
        <v>2.3464309999999999</v>
      </c>
      <c r="D9" s="27">
        <v>0.219447</v>
      </c>
      <c r="E9" s="26">
        <v>17.193097000000002</v>
      </c>
      <c r="F9" s="27">
        <v>0.61792199999999997</v>
      </c>
      <c r="G9" s="26">
        <v>9.9829600000000003</v>
      </c>
      <c r="H9" s="27">
        <v>0.42960199999999998</v>
      </c>
    </row>
    <row r="10" spans="1:8" ht="14.5" customHeight="1" thickBot="1" x14ac:dyDescent="0.25">
      <c r="A10" s="19" t="s">
        <v>330</v>
      </c>
      <c r="B10" s="34"/>
      <c r="C10" s="37">
        <v>1.2121420000000001</v>
      </c>
      <c r="D10" s="38">
        <v>0.35317700000000002</v>
      </c>
      <c r="E10" s="37">
        <v>12.296034000000001</v>
      </c>
      <c r="F10" s="38">
        <v>1.1472469999999999</v>
      </c>
      <c r="G10" s="37">
        <v>6.1955920000000004</v>
      </c>
      <c r="H10" s="38">
        <v>0.72819900000000004</v>
      </c>
    </row>
    <row r="11" spans="1:8" ht="14.5" customHeight="1" x14ac:dyDescent="0.2">
      <c r="A11" s="136" t="s">
        <v>167</v>
      </c>
      <c r="B11" s="136"/>
      <c r="C11" s="136"/>
      <c r="D11" s="136"/>
      <c r="E11" s="136"/>
      <c r="F11" s="136"/>
      <c r="G11" s="136"/>
      <c r="H11" s="136"/>
    </row>
    <row r="12" spans="1:8" ht="14.5" customHeight="1" x14ac:dyDescent="0.2">
      <c r="A12" s="114" t="s">
        <v>38</v>
      </c>
      <c r="B12" s="114"/>
      <c r="C12" s="114"/>
      <c r="D12" s="114"/>
      <c r="E12" s="114"/>
      <c r="F12" s="114"/>
      <c r="G12" s="114"/>
      <c r="H12" s="114"/>
    </row>
  </sheetData>
  <mergeCells count="7">
    <mergeCell ref="C3:H3"/>
    <mergeCell ref="B1:H2"/>
    <mergeCell ref="A11:H11"/>
    <mergeCell ref="A12:H12"/>
    <mergeCell ref="C4:D4"/>
    <mergeCell ref="E4:F4"/>
    <mergeCell ref="G4:H4"/>
  </mergeCells>
  <pageMargins left="0.7" right="0.7" top="0.75" bottom="0.75" header="0.3" footer="0.3"/>
  <pageSetup orientation="portrait" horizontalDpi="300" verticalDpi="30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A13" sqref="A13:D13"/>
    </sheetView>
  </sheetViews>
  <sheetFormatPr baseColWidth="10" defaultColWidth="8.6640625" defaultRowHeight="14.5" customHeight="1" x14ac:dyDescent="0.2"/>
  <cols>
    <col min="1" max="1" width="9" style="14" customWidth="1"/>
    <col min="2" max="2" width="32.1640625" style="14" customWidth="1"/>
    <col min="3" max="3" width="10" style="14" bestFit="1" customWidth="1"/>
    <col min="4" max="4" width="5.1640625" style="14" bestFit="1" customWidth="1"/>
    <col min="5" max="16384" width="8.6640625" style="14"/>
  </cols>
  <sheetData>
    <row r="1" spans="1:4" ht="14.5" customHeight="1" x14ac:dyDescent="0.2">
      <c r="A1" s="80" t="s">
        <v>354</v>
      </c>
      <c r="B1" s="116" t="s">
        <v>474</v>
      </c>
      <c r="C1" s="116"/>
      <c r="D1" s="116"/>
    </row>
    <row r="2" spans="1:4" ht="14.5" customHeight="1" x14ac:dyDescent="0.2">
      <c r="A2" s="93"/>
      <c r="B2" s="116"/>
      <c r="C2" s="116"/>
      <c r="D2" s="116"/>
    </row>
    <row r="3" spans="1:4" ht="14.5" customHeight="1" x14ac:dyDescent="0.2">
      <c r="B3" s="116"/>
      <c r="C3" s="116"/>
      <c r="D3" s="116"/>
    </row>
    <row r="4" spans="1:4" ht="14.5" customHeight="1" thickBot="1" x14ac:dyDescent="0.25">
      <c r="A4" s="40" t="s">
        <v>0</v>
      </c>
      <c r="B4" s="103" t="s">
        <v>1</v>
      </c>
      <c r="C4" s="103"/>
      <c r="D4" s="103"/>
    </row>
    <row r="5" spans="1:4" ht="25" customHeight="1" x14ac:dyDescent="0.2">
      <c r="A5" s="16" t="s">
        <v>8</v>
      </c>
      <c r="B5" s="41"/>
      <c r="C5" s="112" t="s">
        <v>159</v>
      </c>
      <c r="D5" s="112"/>
    </row>
    <row r="6" spans="1:4" ht="14.5" customHeight="1" x14ac:dyDescent="0.2">
      <c r="A6" s="42" t="s">
        <v>5</v>
      </c>
      <c r="B6" s="42"/>
      <c r="C6" s="42"/>
      <c r="D6" s="42"/>
    </row>
    <row r="7" spans="1:4" ht="14.5" customHeight="1" x14ac:dyDescent="0.2">
      <c r="A7" s="44" t="s">
        <v>183</v>
      </c>
      <c r="B7" s="45"/>
      <c r="C7" s="47">
        <v>15.277380000000001</v>
      </c>
      <c r="D7" s="48">
        <v>0.52261000000000002</v>
      </c>
    </row>
    <row r="8" spans="1:4" ht="14.5" customHeight="1" x14ac:dyDescent="0.2">
      <c r="A8" s="42" t="s">
        <v>5</v>
      </c>
      <c r="B8" s="42"/>
      <c r="C8" s="42"/>
      <c r="D8" s="42"/>
    </row>
    <row r="9" spans="1:4" ht="14.5" customHeight="1" x14ac:dyDescent="0.2">
      <c r="A9" s="6" t="s">
        <v>154</v>
      </c>
      <c r="B9" s="6"/>
      <c r="C9" s="26" t="s">
        <v>5</v>
      </c>
      <c r="D9" s="27" t="s">
        <v>5</v>
      </c>
    </row>
    <row r="10" spans="1:4" ht="14.5" customHeight="1" x14ac:dyDescent="0.2">
      <c r="A10" s="18" t="s">
        <v>329</v>
      </c>
      <c r="B10" s="10"/>
      <c r="C10" s="26">
        <v>15.678281</v>
      </c>
      <c r="D10" s="27">
        <v>0.55936699999999995</v>
      </c>
    </row>
    <row r="11" spans="1:4" ht="14.5" customHeight="1" thickBot="1" x14ac:dyDescent="0.25">
      <c r="A11" s="19" t="s">
        <v>330</v>
      </c>
      <c r="B11" s="34"/>
      <c r="C11" s="37">
        <v>12.882204</v>
      </c>
      <c r="D11" s="38">
        <v>1.1766639999999999</v>
      </c>
    </row>
    <row r="12" spans="1:4" ht="14.5" customHeight="1" x14ac:dyDescent="0.2">
      <c r="A12" s="109" t="s">
        <v>157</v>
      </c>
      <c r="B12" s="109"/>
      <c r="C12" s="109"/>
      <c r="D12" s="109"/>
    </row>
    <row r="13" spans="1:4" ht="24.5" customHeight="1" x14ac:dyDescent="0.2">
      <c r="A13" s="119" t="s">
        <v>7</v>
      </c>
      <c r="B13" s="119"/>
      <c r="C13" s="119"/>
      <c r="D13" s="119"/>
    </row>
  </sheetData>
  <mergeCells count="5">
    <mergeCell ref="C5:D5"/>
    <mergeCell ref="B4:D4"/>
    <mergeCell ref="B1:D3"/>
    <mergeCell ref="A12:D12"/>
    <mergeCell ref="A13:D13"/>
  </mergeCells>
  <pageMargins left="0.7" right="0.7" top="0.75" bottom="0.75" header="0.3" footer="0.3"/>
  <pageSetup orientation="portrait" horizontalDpi="300" verticalDpi="30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sqref="A1:D12"/>
    </sheetView>
  </sheetViews>
  <sheetFormatPr baseColWidth="10" defaultColWidth="8.6640625" defaultRowHeight="14.5" customHeight="1" x14ac:dyDescent="0.2"/>
  <cols>
    <col min="1" max="1" width="9.1640625" style="14" customWidth="1"/>
    <col min="2" max="2" width="32" style="14" customWidth="1"/>
    <col min="3" max="3" width="10" style="14" bestFit="1" customWidth="1"/>
    <col min="4" max="4" width="5.1640625" style="14" bestFit="1" customWidth="1"/>
    <col min="5" max="16384" width="8.6640625" style="14"/>
  </cols>
  <sheetData>
    <row r="1" spans="1:4" ht="14.5" customHeight="1" x14ac:dyDescent="0.2">
      <c r="A1" s="80" t="s">
        <v>355</v>
      </c>
      <c r="B1" s="116" t="s">
        <v>475</v>
      </c>
      <c r="C1" s="116"/>
      <c r="D1" s="116"/>
    </row>
    <row r="2" spans="1:4" ht="14.5" customHeight="1" x14ac:dyDescent="0.2">
      <c r="B2" s="116"/>
      <c r="C2" s="116"/>
      <c r="D2" s="116"/>
    </row>
    <row r="3" spans="1:4" ht="14.5" customHeight="1" thickBot="1" x14ac:dyDescent="0.25">
      <c r="A3" s="40" t="s">
        <v>0</v>
      </c>
      <c r="B3" s="103" t="s">
        <v>1</v>
      </c>
      <c r="C3" s="103"/>
      <c r="D3" s="103"/>
    </row>
    <row r="4" spans="1:4" ht="14.5" customHeight="1" x14ac:dyDescent="0.2">
      <c r="A4" s="16" t="s">
        <v>8</v>
      </c>
      <c r="B4" s="41"/>
      <c r="C4" s="143" t="s">
        <v>379</v>
      </c>
      <c r="D4" s="143"/>
    </row>
    <row r="5" spans="1:4" ht="14.5" customHeight="1" x14ac:dyDescent="0.2">
      <c r="A5" s="42" t="s">
        <v>5</v>
      </c>
      <c r="B5" s="42"/>
      <c r="C5" s="42"/>
      <c r="D5" s="42"/>
    </row>
    <row r="6" spans="1:4" ht="14.5" customHeight="1" x14ac:dyDescent="0.2">
      <c r="A6" s="44" t="s">
        <v>183</v>
      </c>
      <c r="B6" s="45"/>
      <c r="C6" s="47">
        <v>23.619903000000001</v>
      </c>
      <c r="D6" s="48">
        <v>0.70136699999999996</v>
      </c>
    </row>
    <row r="7" spans="1:4" ht="14.5" customHeight="1" x14ac:dyDescent="0.2">
      <c r="A7" s="42" t="s">
        <v>5</v>
      </c>
      <c r="B7" s="42"/>
      <c r="C7" s="42"/>
      <c r="D7" s="42"/>
    </row>
    <row r="8" spans="1:4" ht="14.5" customHeight="1" x14ac:dyDescent="0.2">
      <c r="A8" s="6" t="s">
        <v>154</v>
      </c>
      <c r="B8" s="6"/>
      <c r="C8" s="26" t="s">
        <v>5</v>
      </c>
      <c r="D8" s="27" t="s">
        <v>5</v>
      </c>
    </row>
    <row r="9" spans="1:4" ht="14.5" customHeight="1" x14ac:dyDescent="0.2">
      <c r="A9" s="18" t="s">
        <v>329</v>
      </c>
      <c r="B9" s="10"/>
      <c r="C9" s="26">
        <v>24.480969000000002</v>
      </c>
      <c r="D9" s="27">
        <v>0.77727599999999997</v>
      </c>
    </row>
    <row r="10" spans="1:4" ht="14.5" customHeight="1" thickBot="1" x14ac:dyDescent="0.25">
      <c r="A10" s="19" t="s">
        <v>330</v>
      </c>
      <c r="B10" s="34"/>
      <c r="C10" s="37">
        <v>17.690477000000001</v>
      </c>
      <c r="D10" s="38">
        <v>1.6089150000000001</v>
      </c>
    </row>
    <row r="11" spans="1:4" s="76" customFormat="1" ht="25" customHeight="1" x14ac:dyDescent="0.2">
      <c r="A11" s="118" t="s">
        <v>160</v>
      </c>
      <c r="B11" s="118"/>
      <c r="C11" s="118"/>
      <c r="D11" s="118"/>
    </row>
    <row r="12" spans="1:4" s="76" customFormat="1" ht="25" customHeight="1" x14ac:dyDescent="0.2">
      <c r="A12" s="119" t="s">
        <v>149</v>
      </c>
      <c r="B12" s="119"/>
      <c r="C12" s="119"/>
      <c r="D12" s="119"/>
    </row>
  </sheetData>
  <mergeCells count="5">
    <mergeCell ref="C4:D4"/>
    <mergeCell ref="B3:D3"/>
    <mergeCell ref="B1:D2"/>
    <mergeCell ref="A11:D11"/>
    <mergeCell ref="A12:D12"/>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election sqref="A1:D15"/>
    </sheetView>
  </sheetViews>
  <sheetFormatPr baseColWidth="10" defaultColWidth="8.6640625" defaultRowHeight="14.5" customHeight="1" x14ac:dyDescent="0.2"/>
  <cols>
    <col min="1" max="1" width="9" style="14" customWidth="1"/>
    <col min="2" max="2" width="35.33203125" style="14" customWidth="1"/>
    <col min="3" max="3" width="24.5" style="14" customWidth="1"/>
    <col min="4" max="4" width="5.1640625" style="14" bestFit="1" customWidth="1"/>
    <col min="5" max="16384" width="8.6640625" style="14"/>
  </cols>
  <sheetData>
    <row r="1" spans="1:4" ht="14.5" customHeight="1" x14ac:dyDescent="0.2">
      <c r="A1" s="43" t="s">
        <v>215</v>
      </c>
      <c r="B1" s="116" t="s">
        <v>216</v>
      </c>
      <c r="C1" s="116"/>
      <c r="D1" s="116"/>
    </row>
    <row r="2" spans="1:4" ht="14.5" customHeight="1" x14ac:dyDescent="0.2">
      <c r="B2" s="116"/>
      <c r="C2" s="116"/>
      <c r="D2" s="116"/>
    </row>
    <row r="3" spans="1:4" ht="14.5" customHeight="1" thickBot="1" x14ac:dyDescent="0.25">
      <c r="A3" s="40" t="s">
        <v>0</v>
      </c>
      <c r="B3" s="40"/>
      <c r="C3" s="117" t="s">
        <v>1</v>
      </c>
      <c r="D3" s="117"/>
    </row>
    <row r="4" spans="1:4" ht="14" x14ac:dyDescent="0.2">
      <c r="A4" s="16" t="s">
        <v>24</v>
      </c>
      <c r="B4" s="41"/>
      <c r="C4" s="105" t="s">
        <v>25</v>
      </c>
      <c r="D4" s="105"/>
    </row>
    <row r="5" spans="1:4" ht="14.5" customHeight="1" x14ac:dyDescent="0.2">
      <c r="A5" s="51" t="s">
        <v>26</v>
      </c>
      <c r="B5" s="6"/>
      <c r="C5" s="26">
        <v>82.302724999999995</v>
      </c>
      <c r="D5" s="27">
        <v>0.67718900000000004</v>
      </c>
    </row>
    <row r="6" spans="1:4" ht="14.5" customHeight="1" x14ac:dyDescent="0.2">
      <c r="A6" s="51" t="s">
        <v>27</v>
      </c>
      <c r="B6" s="6"/>
      <c r="C6" s="26">
        <v>65.849134000000006</v>
      </c>
      <c r="D6" s="27">
        <v>0.923705</v>
      </c>
    </row>
    <row r="7" spans="1:4" ht="14.5" customHeight="1" x14ac:dyDescent="0.2">
      <c r="A7" s="51" t="s">
        <v>28</v>
      </c>
      <c r="B7" s="6"/>
      <c r="C7" s="26">
        <v>64.685391999999993</v>
      </c>
      <c r="D7" s="27">
        <v>0.95718000000000003</v>
      </c>
    </row>
    <row r="8" spans="1:4" ht="14.5" customHeight="1" x14ac:dyDescent="0.2">
      <c r="A8" s="51" t="s">
        <v>29</v>
      </c>
      <c r="B8" s="6"/>
      <c r="C8" s="26">
        <v>57.849910999999999</v>
      </c>
      <c r="D8" s="27">
        <v>0.94843999999999995</v>
      </c>
    </row>
    <row r="9" spans="1:4" ht="14.5" customHeight="1" x14ac:dyDescent="0.2">
      <c r="A9" s="51" t="s">
        <v>30</v>
      </c>
      <c r="B9" s="6"/>
      <c r="C9" s="26">
        <v>45.403978000000002</v>
      </c>
      <c r="D9" s="27">
        <v>1.042122</v>
      </c>
    </row>
    <row r="10" spans="1:4" ht="14.5" customHeight="1" x14ac:dyDescent="0.2">
      <c r="A10" s="51" t="s">
        <v>31</v>
      </c>
      <c r="B10" s="6"/>
      <c r="C10" s="26">
        <v>39.709491999999997</v>
      </c>
      <c r="D10" s="27">
        <v>0.87415500000000002</v>
      </c>
    </row>
    <row r="11" spans="1:4" ht="14.5" customHeight="1" x14ac:dyDescent="0.2">
      <c r="A11" s="51" t="s">
        <v>32</v>
      </c>
      <c r="B11" s="6"/>
      <c r="C11" s="26">
        <v>37.800584000000001</v>
      </c>
      <c r="D11" s="27">
        <v>0.97565500000000005</v>
      </c>
    </row>
    <row r="12" spans="1:4" ht="14.5" customHeight="1" x14ac:dyDescent="0.2">
      <c r="A12" s="51" t="s">
        <v>33</v>
      </c>
      <c r="B12" s="6"/>
      <c r="C12" s="26">
        <v>24.109470999999999</v>
      </c>
      <c r="D12" s="27">
        <v>0.74987899999999996</v>
      </c>
    </row>
    <row r="13" spans="1:4" ht="14.5" customHeight="1" thickBot="1" x14ac:dyDescent="0.25">
      <c r="A13" s="52" t="s">
        <v>34</v>
      </c>
      <c r="B13" s="39"/>
      <c r="C13" s="37">
        <v>15.509529000000001</v>
      </c>
      <c r="D13" s="38">
        <v>0.70170999999999994</v>
      </c>
    </row>
    <row r="14" spans="1:4" ht="62.5" customHeight="1" x14ac:dyDescent="0.2">
      <c r="A14" s="118" t="s">
        <v>35</v>
      </c>
      <c r="B14" s="118"/>
      <c r="C14" s="118"/>
      <c r="D14" s="118"/>
    </row>
    <row r="15" spans="1:4" ht="13.5" customHeight="1" x14ac:dyDescent="0.2">
      <c r="A15" s="119" t="s">
        <v>7</v>
      </c>
      <c r="B15" s="119"/>
      <c r="C15" s="119"/>
      <c r="D15" s="119"/>
    </row>
  </sheetData>
  <mergeCells count="5">
    <mergeCell ref="B1:D2"/>
    <mergeCell ref="C3:D3"/>
    <mergeCell ref="C4:D4"/>
    <mergeCell ref="A14:D14"/>
    <mergeCell ref="A15:D15"/>
  </mergeCells>
  <pageMargins left="0.7" right="0.7" top="0.75" bottom="0.75" header="0.3" footer="0.3"/>
  <pageSetup orientation="portrait" horizontalDpi="300" verticalDpi="30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sqref="A1:E14"/>
    </sheetView>
  </sheetViews>
  <sheetFormatPr baseColWidth="10" defaultColWidth="8.6640625" defaultRowHeight="14.5" customHeight="1" x14ac:dyDescent="0.2"/>
  <cols>
    <col min="1" max="1" width="9.1640625" style="14" customWidth="1"/>
    <col min="2" max="2" width="32.1640625" style="14" customWidth="1"/>
    <col min="3" max="3" width="10" style="14" bestFit="1" customWidth="1"/>
    <col min="4" max="4" width="1.5" style="14" bestFit="1" customWidth="1"/>
    <col min="5" max="5" width="5.1640625" style="14" bestFit="1" customWidth="1"/>
    <col min="6" max="16384" width="8.6640625" style="14"/>
  </cols>
  <sheetData>
    <row r="1" spans="1:5" ht="14.5" customHeight="1" x14ac:dyDescent="0.2">
      <c r="A1" s="80" t="s">
        <v>356</v>
      </c>
      <c r="B1" s="116" t="s">
        <v>457</v>
      </c>
      <c r="C1" s="116"/>
      <c r="D1" s="116"/>
      <c r="E1" s="116"/>
    </row>
    <row r="2" spans="1:5" ht="14.5" customHeight="1" x14ac:dyDescent="0.2">
      <c r="A2" s="93"/>
      <c r="B2" s="116"/>
      <c r="C2" s="116"/>
      <c r="D2" s="116"/>
      <c r="E2" s="116"/>
    </row>
    <row r="3" spans="1:5" ht="14.5" customHeight="1" x14ac:dyDescent="0.2">
      <c r="B3" s="116"/>
      <c r="C3" s="116"/>
      <c r="D3" s="116"/>
      <c r="E3" s="116"/>
    </row>
    <row r="4" spans="1:5" ht="14.5" customHeight="1" thickBot="1" x14ac:dyDescent="0.25">
      <c r="A4" s="40" t="s">
        <v>0</v>
      </c>
      <c r="B4" s="103" t="s">
        <v>1</v>
      </c>
      <c r="C4" s="103"/>
      <c r="D4" s="103"/>
      <c r="E4" s="103"/>
    </row>
    <row r="5" spans="1:5" ht="26" customHeight="1" x14ac:dyDescent="0.2">
      <c r="A5" s="16" t="s">
        <v>8</v>
      </c>
      <c r="B5" s="41"/>
      <c r="C5" s="105" t="s">
        <v>380</v>
      </c>
      <c r="D5" s="105"/>
      <c r="E5" s="105"/>
    </row>
    <row r="6" spans="1:5" ht="14.5" customHeight="1" x14ac:dyDescent="0.2">
      <c r="A6" s="42" t="s">
        <v>5</v>
      </c>
      <c r="B6" s="42"/>
      <c r="C6" s="42"/>
      <c r="D6" s="42"/>
      <c r="E6" s="42"/>
    </row>
    <row r="7" spans="1:5" ht="14.5" customHeight="1" x14ac:dyDescent="0.2">
      <c r="A7" s="44" t="s">
        <v>183</v>
      </c>
      <c r="B7" s="45"/>
      <c r="C7" s="47">
        <v>2.0611090000000001</v>
      </c>
      <c r="D7" s="49" t="s">
        <v>0</v>
      </c>
      <c r="E7" s="48">
        <v>0.22236700000000001</v>
      </c>
    </row>
    <row r="8" spans="1:5" ht="14.5" customHeight="1" x14ac:dyDescent="0.2">
      <c r="A8" s="42" t="s">
        <v>5</v>
      </c>
      <c r="B8" s="42"/>
      <c r="C8" s="42"/>
      <c r="D8" s="42"/>
      <c r="E8" s="42"/>
    </row>
    <row r="9" spans="1:5" ht="14.5" customHeight="1" x14ac:dyDescent="0.2">
      <c r="A9" s="6" t="s">
        <v>154</v>
      </c>
      <c r="B9" s="6"/>
      <c r="C9" s="26" t="s">
        <v>5</v>
      </c>
      <c r="D9" s="6" t="s">
        <v>0</v>
      </c>
      <c r="E9" s="27" t="s">
        <v>5</v>
      </c>
    </row>
    <row r="10" spans="1:5" ht="14.5" customHeight="1" x14ac:dyDescent="0.2">
      <c r="A10" s="18" t="s">
        <v>329</v>
      </c>
      <c r="B10" s="10"/>
      <c r="C10" s="26">
        <v>2.2147749999999999</v>
      </c>
      <c r="D10" s="6" t="s">
        <v>0</v>
      </c>
      <c r="E10" s="27">
        <v>0.24890799999999999</v>
      </c>
    </row>
    <row r="11" spans="1:5" ht="14.5" customHeight="1" thickBot="1" x14ac:dyDescent="0.25">
      <c r="A11" s="19" t="s">
        <v>330</v>
      </c>
      <c r="B11" s="34"/>
      <c r="C11" s="37">
        <v>0.95932099999999998</v>
      </c>
      <c r="D11" s="39" t="s">
        <v>17</v>
      </c>
      <c r="E11" s="38">
        <v>0.32703500000000002</v>
      </c>
    </row>
    <row r="12" spans="1:5" ht="25" customHeight="1" x14ac:dyDescent="0.2">
      <c r="A12" s="118" t="s">
        <v>204</v>
      </c>
      <c r="B12" s="118"/>
      <c r="C12" s="118"/>
      <c r="D12" s="118"/>
      <c r="E12" s="118"/>
    </row>
    <row r="13" spans="1:5" ht="14.5" customHeight="1" x14ac:dyDescent="0.2">
      <c r="A13" s="114" t="s">
        <v>122</v>
      </c>
      <c r="B13" s="114"/>
      <c r="C13" s="114"/>
      <c r="D13" s="114"/>
      <c r="E13" s="114"/>
    </row>
    <row r="14" spans="1:5" ht="25" customHeight="1" x14ac:dyDescent="0.2">
      <c r="A14" s="119" t="s">
        <v>110</v>
      </c>
      <c r="B14" s="119"/>
      <c r="C14" s="119"/>
      <c r="D14" s="119"/>
      <c r="E14" s="119"/>
    </row>
  </sheetData>
  <mergeCells count="6">
    <mergeCell ref="A14:E14"/>
    <mergeCell ref="C5:E5"/>
    <mergeCell ref="B4:E4"/>
    <mergeCell ref="B1:E3"/>
    <mergeCell ref="A12:E12"/>
    <mergeCell ref="A13:E13"/>
  </mergeCells>
  <pageMargins left="0.7" right="0.7" top="0.75" bottom="0.75" header="0.3" footer="0.3"/>
  <pageSetup orientation="portrait" horizontalDpi="300" verticalDpi="30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B1" sqref="B1:D3"/>
    </sheetView>
  </sheetViews>
  <sheetFormatPr baseColWidth="10" defaultColWidth="8.6640625" defaultRowHeight="14.5" customHeight="1" x14ac:dyDescent="0.2"/>
  <cols>
    <col min="1" max="1" width="9.33203125" style="14" customWidth="1"/>
    <col min="2" max="2" width="32.33203125" style="14" customWidth="1"/>
    <col min="3" max="3" width="10" style="14" bestFit="1" customWidth="1"/>
    <col min="4" max="4" width="5.1640625" style="14" bestFit="1" customWidth="1"/>
    <col min="5" max="16384" width="8.6640625" style="14"/>
  </cols>
  <sheetData>
    <row r="1" spans="1:4" ht="14.5" customHeight="1" x14ac:dyDescent="0.2">
      <c r="A1" s="80" t="s">
        <v>357</v>
      </c>
      <c r="B1" s="116" t="s">
        <v>496</v>
      </c>
      <c r="C1" s="116"/>
      <c r="D1" s="116"/>
    </row>
    <row r="2" spans="1:4" ht="14.5" customHeight="1" x14ac:dyDescent="0.2">
      <c r="B2" s="116"/>
      <c r="C2" s="116"/>
      <c r="D2" s="116"/>
    </row>
    <row r="3" spans="1:4" ht="14.5" customHeight="1" x14ac:dyDescent="0.2">
      <c r="A3" s="3" t="s">
        <v>0</v>
      </c>
      <c r="B3" s="116"/>
      <c r="C3" s="116"/>
      <c r="D3" s="116"/>
    </row>
    <row r="4" spans="1:4" ht="14.5" customHeight="1" thickBot="1" x14ac:dyDescent="0.25">
      <c r="A4" s="40" t="s">
        <v>0</v>
      </c>
      <c r="B4" s="103" t="s">
        <v>1</v>
      </c>
      <c r="C4" s="103"/>
      <c r="D4" s="103"/>
    </row>
    <row r="5" spans="1:4" ht="65" customHeight="1" x14ac:dyDescent="0.2">
      <c r="A5" s="16" t="s">
        <v>8</v>
      </c>
      <c r="B5" s="41"/>
      <c r="C5" s="105" t="s">
        <v>72</v>
      </c>
      <c r="D5" s="105"/>
    </row>
    <row r="6" spans="1:4" ht="14.5" customHeight="1" x14ac:dyDescent="0.2">
      <c r="A6" s="42" t="s">
        <v>5</v>
      </c>
      <c r="B6" s="42"/>
      <c r="C6" s="42"/>
      <c r="D6" s="42"/>
    </row>
    <row r="7" spans="1:4" ht="14.5" customHeight="1" x14ac:dyDescent="0.2">
      <c r="A7" s="44" t="s">
        <v>183</v>
      </c>
      <c r="B7" s="45"/>
      <c r="C7" s="47">
        <v>14.099952</v>
      </c>
      <c r="D7" s="48">
        <v>0.54446099999999997</v>
      </c>
    </row>
    <row r="8" spans="1:4" ht="14.5" customHeight="1" x14ac:dyDescent="0.2">
      <c r="A8" s="42" t="s">
        <v>5</v>
      </c>
      <c r="B8" s="42"/>
      <c r="C8" s="42"/>
      <c r="D8" s="42"/>
    </row>
    <row r="9" spans="1:4" ht="14.5" customHeight="1" x14ac:dyDescent="0.2">
      <c r="A9" s="6" t="s">
        <v>154</v>
      </c>
      <c r="B9" s="6"/>
      <c r="C9" s="26" t="s">
        <v>5</v>
      </c>
      <c r="D9" s="27" t="s">
        <v>5</v>
      </c>
    </row>
    <row r="10" spans="1:4" ht="14.5" customHeight="1" x14ac:dyDescent="0.2">
      <c r="A10" s="18" t="s">
        <v>329</v>
      </c>
      <c r="B10" s="10"/>
      <c r="C10" s="26">
        <v>14.85863</v>
      </c>
      <c r="D10" s="27">
        <v>0.60385900000000003</v>
      </c>
    </row>
    <row r="11" spans="1:4" ht="14.5" customHeight="1" thickBot="1" x14ac:dyDescent="0.25">
      <c r="A11" s="19" t="s">
        <v>330</v>
      </c>
      <c r="B11" s="34"/>
      <c r="C11" s="37">
        <v>9.4192830000000001</v>
      </c>
      <c r="D11" s="38">
        <v>1.072757</v>
      </c>
    </row>
    <row r="12" spans="1:4" ht="25.5" customHeight="1" x14ac:dyDescent="0.2">
      <c r="A12" s="118" t="s">
        <v>78</v>
      </c>
      <c r="B12" s="118"/>
      <c r="C12" s="118"/>
      <c r="D12" s="118"/>
    </row>
    <row r="13" spans="1:4" ht="25" customHeight="1" x14ac:dyDescent="0.2">
      <c r="A13" s="119" t="s">
        <v>131</v>
      </c>
      <c r="B13" s="119"/>
      <c r="C13" s="119"/>
      <c r="D13" s="119"/>
    </row>
  </sheetData>
  <mergeCells count="5">
    <mergeCell ref="C5:D5"/>
    <mergeCell ref="B4:D4"/>
    <mergeCell ref="B1:D3"/>
    <mergeCell ref="A12:D12"/>
    <mergeCell ref="A13:D13"/>
  </mergeCells>
  <pageMargins left="0.7" right="0.7" top="0.75" bottom="0.75" header="0.3" footer="0.3"/>
  <pageSetup orientation="portrait" horizontalDpi="300" verticalDpi="30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election activeCell="B1" sqref="B1:F3"/>
    </sheetView>
  </sheetViews>
  <sheetFormatPr baseColWidth="10" defaultColWidth="8.6640625" defaultRowHeight="14.5" customHeight="1" x14ac:dyDescent="0.2"/>
  <cols>
    <col min="1" max="1" width="9" style="14" customWidth="1"/>
    <col min="2" max="2" width="21.1640625" style="14" customWidth="1"/>
    <col min="3" max="3" width="10" style="14" bestFit="1" customWidth="1"/>
    <col min="4" max="4" width="5.1640625" style="14" bestFit="1" customWidth="1"/>
    <col min="5" max="5" width="10" style="14" bestFit="1" customWidth="1"/>
    <col min="6" max="6" width="5.1640625" style="14" bestFit="1" customWidth="1"/>
    <col min="7" max="16384" width="8.6640625" style="14"/>
  </cols>
  <sheetData>
    <row r="1" spans="1:6" ht="14.5" customHeight="1" x14ac:dyDescent="0.2">
      <c r="A1" s="80" t="s">
        <v>358</v>
      </c>
      <c r="B1" s="116" t="s">
        <v>497</v>
      </c>
      <c r="C1" s="116"/>
      <c r="D1" s="116"/>
      <c r="E1" s="116"/>
      <c r="F1" s="116"/>
    </row>
    <row r="2" spans="1:6" ht="14.5" customHeight="1" x14ac:dyDescent="0.2">
      <c r="B2" s="116"/>
      <c r="C2" s="116"/>
      <c r="D2" s="116"/>
      <c r="E2" s="116"/>
      <c r="F2" s="116"/>
    </row>
    <row r="3" spans="1:6" ht="14.5" customHeight="1" x14ac:dyDescent="0.2">
      <c r="A3" s="3" t="s">
        <v>0</v>
      </c>
      <c r="B3" s="116"/>
      <c r="C3" s="116"/>
      <c r="D3" s="116"/>
      <c r="E3" s="116"/>
      <c r="F3" s="116"/>
    </row>
    <row r="4" spans="1:6" ht="14.5" customHeight="1" thickBot="1" x14ac:dyDescent="0.25">
      <c r="A4" s="40" t="s">
        <v>0</v>
      </c>
      <c r="B4" s="40"/>
      <c r="C4" s="103" t="s">
        <v>1</v>
      </c>
      <c r="D4" s="103"/>
      <c r="E4" s="103"/>
      <c r="F4" s="103"/>
    </row>
    <row r="5" spans="1:6" ht="39" customHeight="1" x14ac:dyDescent="0.2">
      <c r="A5" s="16" t="s">
        <v>8</v>
      </c>
      <c r="B5" s="41"/>
      <c r="C5" s="105" t="s">
        <v>47</v>
      </c>
      <c r="D5" s="105"/>
      <c r="E5" s="105" t="s">
        <v>48</v>
      </c>
      <c r="F5" s="105"/>
    </row>
    <row r="6" spans="1:6" ht="14.5" customHeight="1" x14ac:dyDescent="0.2">
      <c r="A6" s="42" t="s">
        <v>5</v>
      </c>
      <c r="B6" s="42"/>
      <c r="C6" s="42"/>
      <c r="D6" s="42"/>
      <c r="E6" s="42"/>
      <c r="F6" s="42"/>
    </row>
    <row r="7" spans="1:6" ht="14.5" customHeight="1" x14ac:dyDescent="0.2">
      <c r="A7" s="44" t="s">
        <v>183</v>
      </c>
      <c r="B7" s="45"/>
      <c r="C7" s="47">
        <v>3.1099770000000002</v>
      </c>
      <c r="D7" s="48">
        <v>0.218693</v>
      </c>
      <c r="E7" s="47">
        <v>6.256437</v>
      </c>
      <c r="F7" s="48">
        <v>0.31758399999999998</v>
      </c>
    </row>
    <row r="8" spans="1:6" ht="14.5" customHeight="1" x14ac:dyDescent="0.2">
      <c r="A8" s="42" t="s">
        <v>5</v>
      </c>
      <c r="B8" s="42"/>
      <c r="C8" s="42"/>
      <c r="D8" s="42"/>
      <c r="E8" s="42"/>
      <c r="F8" s="42"/>
    </row>
    <row r="9" spans="1:6" ht="14.5" customHeight="1" x14ac:dyDescent="0.2">
      <c r="A9" s="6" t="s">
        <v>154</v>
      </c>
      <c r="B9" s="6"/>
      <c r="C9" s="26" t="s">
        <v>5</v>
      </c>
      <c r="D9" s="27" t="s">
        <v>5</v>
      </c>
      <c r="E9" s="26" t="s">
        <v>5</v>
      </c>
      <c r="F9" s="27" t="s">
        <v>5</v>
      </c>
    </row>
    <row r="10" spans="1:6" ht="14.5" customHeight="1" x14ac:dyDescent="0.2">
      <c r="A10" s="18" t="s">
        <v>329</v>
      </c>
      <c r="B10" s="10"/>
      <c r="C10" s="26">
        <v>3.3148529999999998</v>
      </c>
      <c r="D10" s="27">
        <v>0.24326999999999999</v>
      </c>
      <c r="E10" s="26">
        <v>6.350282</v>
      </c>
      <c r="F10" s="27">
        <v>0.337586</v>
      </c>
    </row>
    <row r="11" spans="1:6" ht="14.5" customHeight="1" thickBot="1" x14ac:dyDescent="0.25">
      <c r="A11" s="19" t="s">
        <v>330</v>
      </c>
      <c r="B11" s="34"/>
      <c r="C11" s="37">
        <v>1.9681360000000001</v>
      </c>
      <c r="D11" s="38">
        <v>0.41891800000000001</v>
      </c>
      <c r="E11" s="37">
        <v>5.601432</v>
      </c>
      <c r="F11" s="38">
        <v>0.91155299999999995</v>
      </c>
    </row>
    <row r="12" spans="1:6" ht="14.5" customHeight="1" x14ac:dyDescent="0.2">
      <c r="A12" s="136" t="s">
        <v>166</v>
      </c>
      <c r="B12" s="136"/>
      <c r="C12" s="136"/>
      <c r="D12" s="136"/>
      <c r="E12" s="136"/>
      <c r="F12" s="136"/>
    </row>
    <row r="13" spans="1:6" ht="25" customHeight="1" x14ac:dyDescent="0.2">
      <c r="A13" s="119" t="s">
        <v>38</v>
      </c>
      <c r="B13" s="119"/>
      <c r="C13" s="119"/>
      <c r="D13" s="119"/>
      <c r="E13" s="119"/>
      <c r="F13" s="119"/>
    </row>
  </sheetData>
  <mergeCells count="6">
    <mergeCell ref="B1:F3"/>
    <mergeCell ref="A12:F12"/>
    <mergeCell ref="A13:F13"/>
    <mergeCell ref="C5:D5"/>
    <mergeCell ref="E5:F5"/>
    <mergeCell ref="C4:F4"/>
  </mergeCells>
  <pageMargins left="0.7" right="0.7" top="0.75" bottom="0.75" header="0.3" footer="0.3"/>
  <pageSetup orientation="portrait" horizontalDpi="300" verticalDpi="30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election activeCell="B1" sqref="B1:D3"/>
    </sheetView>
  </sheetViews>
  <sheetFormatPr baseColWidth="10" defaultColWidth="8.6640625" defaultRowHeight="14.5" customHeight="1" x14ac:dyDescent="0.2"/>
  <cols>
    <col min="1" max="1" width="9.1640625" style="14" customWidth="1"/>
    <col min="2" max="2" width="32.33203125" style="14" customWidth="1"/>
    <col min="3" max="3" width="10" style="14" bestFit="1" customWidth="1"/>
    <col min="4" max="4" width="5.1640625" style="14" bestFit="1" customWidth="1"/>
    <col min="5" max="16384" width="8.6640625" style="14"/>
  </cols>
  <sheetData>
    <row r="1" spans="1:4" ht="14.5" customHeight="1" x14ac:dyDescent="0.2">
      <c r="A1" s="80" t="s">
        <v>359</v>
      </c>
      <c r="B1" s="116" t="s">
        <v>498</v>
      </c>
      <c r="C1" s="116"/>
      <c r="D1" s="116"/>
    </row>
    <row r="2" spans="1:4" ht="14.5" customHeight="1" x14ac:dyDescent="0.2">
      <c r="B2" s="116"/>
      <c r="C2" s="116"/>
      <c r="D2" s="116"/>
    </row>
    <row r="3" spans="1:4" ht="14.5" customHeight="1" x14ac:dyDescent="0.2">
      <c r="A3" s="3" t="s">
        <v>0</v>
      </c>
      <c r="B3" s="116"/>
      <c r="C3" s="116"/>
      <c r="D3" s="116"/>
    </row>
    <row r="4" spans="1:4" ht="14.5" customHeight="1" thickBot="1" x14ac:dyDescent="0.25">
      <c r="A4" s="40" t="s">
        <v>0</v>
      </c>
      <c r="B4" s="103" t="s">
        <v>1</v>
      </c>
      <c r="C4" s="103"/>
      <c r="D4" s="103"/>
    </row>
    <row r="5" spans="1:4" ht="26.5" customHeight="1" x14ac:dyDescent="0.2">
      <c r="A5" s="87" t="s">
        <v>8</v>
      </c>
      <c r="B5" s="88"/>
      <c r="C5" s="147" t="s">
        <v>361</v>
      </c>
      <c r="D5" s="147"/>
    </row>
    <row r="6" spans="1:4" ht="14.5" customHeight="1" x14ac:dyDescent="0.2">
      <c r="A6" s="86" t="s">
        <v>5</v>
      </c>
      <c r="B6" s="86"/>
      <c r="C6" s="86"/>
      <c r="D6" s="86"/>
    </row>
    <row r="7" spans="1:4" ht="14.5" customHeight="1" x14ac:dyDescent="0.2">
      <c r="A7" s="89" t="s">
        <v>183</v>
      </c>
      <c r="B7" s="90"/>
      <c r="C7" s="46">
        <v>6.0264740000000003</v>
      </c>
      <c r="D7" s="56">
        <v>0.324125</v>
      </c>
    </row>
    <row r="8" spans="1:4" ht="14.5" customHeight="1" x14ac:dyDescent="0.2">
      <c r="A8" s="86" t="s">
        <v>5</v>
      </c>
      <c r="B8" s="86"/>
      <c r="C8" s="86"/>
      <c r="D8" s="86"/>
    </row>
    <row r="9" spans="1:4" ht="14.5" customHeight="1" x14ac:dyDescent="0.2">
      <c r="A9" s="30" t="s">
        <v>154</v>
      </c>
      <c r="B9" s="30"/>
      <c r="C9" s="25" t="s">
        <v>5</v>
      </c>
      <c r="D9" s="28" t="s">
        <v>5</v>
      </c>
    </row>
    <row r="10" spans="1:4" ht="14.5" customHeight="1" x14ac:dyDescent="0.2">
      <c r="A10" s="33" t="s">
        <v>329</v>
      </c>
      <c r="B10" s="29"/>
      <c r="C10" s="25">
        <v>6.3979780000000002</v>
      </c>
      <c r="D10" s="28">
        <v>0.375023</v>
      </c>
    </row>
    <row r="11" spans="1:4" ht="14.5" customHeight="1" thickBot="1" x14ac:dyDescent="0.25">
      <c r="A11" s="91" t="s">
        <v>330</v>
      </c>
      <c r="B11" s="92"/>
      <c r="C11" s="35">
        <v>3.6363089999999998</v>
      </c>
      <c r="D11" s="36">
        <v>0.56853699999999996</v>
      </c>
    </row>
    <row r="12" spans="1:4" ht="37" customHeight="1" x14ac:dyDescent="0.2">
      <c r="A12" s="146" t="s">
        <v>360</v>
      </c>
      <c r="B12" s="146"/>
      <c r="C12" s="146"/>
      <c r="D12" s="146"/>
    </row>
    <row r="13" spans="1:4" ht="25" customHeight="1" x14ac:dyDescent="0.2">
      <c r="A13" s="119" t="s">
        <v>7</v>
      </c>
      <c r="B13" s="119"/>
      <c r="C13" s="119"/>
      <c r="D13" s="119"/>
    </row>
  </sheetData>
  <mergeCells count="5">
    <mergeCell ref="C5:D5"/>
    <mergeCell ref="B4:D4"/>
    <mergeCell ref="B1:D3"/>
    <mergeCell ref="A12:D12"/>
    <mergeCell ref="A13:D13"/>
  </mergeCells>
  <pageMargins left="0.7" right="0.7" top="0.75" bottom="0.75" header="0.3" footer="0.3"/>
  <pageSetup orientation="portrait" horizontalDpi="300" verticalDpi="30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showGridLines="0" workbookViewId="0">
      <selection sqref="A1:N16"/>
    </sheetView>
  </sheetViews>
  <sheetFormatPr baseColWidth="10" defaultColWidth="8.6640625" defaultRowHeight="14.5" customHeight="1" x14ac:dyDescent="0.2"/>
  <cols>
    <col min="1" max="1" width="9.1640625" style="14" customWidth="1"/>
    <col min="2" max="2" width="6.33203125" style="14" customWidth="1"/>
    <col min="3" max="3" width="10" style="14" bestFit="1" customWidth="1"/>
    <col min="4" max="4" width="5.5" style="14" bestFit="1" customWidth="1"/>
    <col min="5" max="5" width="10" style="14" bestFit="1" customWidth="1"/>
    <col min="6" max="6" width="5.5" style="14" bestFit="1" customWidth="1"/>
    <col min="7" max="7" width="10" style="14" bestFit="1" customWidth="1"/>
    <col min="8" max="8" width="5.5" style="14" bestFit="1" customWidth="1"/>
    <col min="9" max="9" width="10" style="14" bestFit="1" customWidth="1"/>
    <col min="10" max="10" width="5.5" style="14" bestFit="1" customWidth="1"/>
    <col min="11" max="11" width="9.83203125" style="14" customWidth="1"/>
    <col min="12" max="12" width="5.5" style="14" bestFit="1" customWidth="1"/>
    <col min="13" max="13" width="10.1640625" style="14" customWidth="1"/>
    <col min="14" max="14" width="5.5" style="14" bestFit="1" customWidth="1"/>
    <col min="15" max="16384" width="8.6640625" style="14"/>
  </cols>
  <sheetData>
    <row r="1" spans="1:26" ht="14.5" customHeight="1" x14ac:dyDescent="0.2">
      <c r="A1" s="80" t="s">
        <v>362</v>
      </c>
      <c r="B1" s="116" t="s">
        <v>458</v>
      </c>
      <c r="C1" s="116"/>
      <c r="D1" s="116"/>
      <c r="E1" s="116"/>
      <c r="F1" s="116"/>
      <c r="G1" s="116"/>
      <c r="H1" s="116"/>
      <c r="I1" s="116"/>
      <c r="J1" s="116"/>
      <c r="K1" s="116"/>
      <c r="L1" s="116"/>
      <c r="M1" s="116"/>
      <c r="N1" s="116"/>
    </row>
    <row r="2" spans="1:26" ht="14.5" customHeight="1" x14ac:dyDescent="0.2">
      <c r="B2" s="116"/>
      <c r="C2" s="116"/>
      <c r="D2" s="116"/>
      <c r="E2" s="116"/>
      <c r="F2" s="116"/>
      <c r="G2" s="116"/>
      <c r="H2" s="116"/>
      <c r="I2" s="116"/>
      <c r="J2" s="116"/>
      <c r="K2" s="116"/>
      <c r="L2" s="116"/>
      <c r="M2" s="116"/>
      <c r="N2" s="116"/>
    </row>
    <row r="3" spans="1:26" ht="14.5" customHeight="1" thickBot="1" x14ac:dyDescent="0.25">
      <c r="A3" s="40" t="s">
        <v>0</v>
      </c>
      <c r="B3" s="40"/>
      <c r="C3" s="103" t="s">
        <v>1</v>
      </c>
      <c r="D3" s="103"/>
      <c r="E3" s="103"/>
      <c r="F3" s="103"/>
      <c r="G3" s="103"/>
      <c r="H3" s="103"/>
      <c r="I3" s="103"/>
      <c r="J3" s="103"/>
      <c r="K3" s="103"/>
      <c r="L3" s="103"/>
      <c r="M3" s="103"/>
      <c r="N3" s="103"/>
    </row>
    <row r="4" spans="1:26" ht="14.5" customHeight="1" x14ac:dyDescent="0.2">
      <c r="A4" s="82" t="s">
        <v>0</v>
      </c>
      <c r="B4" s="82"/>
      <c r="C4" s="148" t="s">
        <v>245</v>
      </c>
      <c r="D4" s="148"/>
      <c r="E4" s="152" t="s">
        <v>258</v>
      </c>
      <c r="F4" s="152"/>
      <c r="G4" s="152"/>
      <c r="H4" s="152"/>
      <c r="I4" s="152"/>
      <c r="J4" s="152"/>
      <c r="K4" s="150" t="s">
        <v>249</v>
      </c>
      <c r="L4" s="150"/>
      <c r="M4" s="150" t="s">
        <v>260</v>
      </c>
      <c r="N4" s="150"/>
    </row>
    <row r="5" spans="1:26" ht="26" customHeight="1" x14ac:dyDescent="0.2">
      <c r="A5" s="54" t="s">
        <v>8</v>
      </c>
      <c r="B5" s="79"/>
      <c r="C5" s="149"/>
      <c r="D5" s="149"/>
      <c r="E5" s="123" t="s">
        <v>57</v>
      </c>
      <c r="F5" s="123"/>
      <c r="G5" s="123" t="s">
        <v>58</v>
      </c>
      <c r="H5" s="123"/>
      <c r="I5" s="123" t="s">
        <v>59</v>
      </c>
      <c r="J5" s="123"/>
      <c r="K5" s="151"/>
      <c r="L5" s="151"/>
      <c r="M5" s="151"/>
      <c r="N5" s="151"/>
    </row>
    <row r="6" spans="1:26" ht="14.5" customHeight="1" x14ac:dyDescent="0.2">
      <c r="A6" s="42" t="s">
        <v>5</v>
      </c>
      <c r="B6" s="42"/>
      <c r="C6" s="42"/>
      <c r="D6" s="42"/>
      <c r="E6" s="42"/>
      <c r="F6" s="42"/>
      <c r="G6" s="42"/>
      <c r="H6" s="42"/>
      <c r="I6" s="42"/>
      <c r="J6" s="42"/>
      <c r="K6" s="24"/>
      <c r="L6" s="24"/>
      <c r="M6" s="24"/>
      <c r="N6" s="24"/>
    </row>
    <row r="7" spans="1:26" ht="14.5" customHeight="1" x14ac:dyDescent="0.2">
      <c r="A7" s="44" t="s">
        <v>183</v>
      </c>
      <c r="B7" s="45"/>
      <c r="C7" s="47">
        <v>52.695726000000001</v>
      </c>
      <c r="D7" s="48">
        <v>0.64846800000000004</v>
      </c>
      <c r="E7" s="47">
        <v>41.784722000000002</v>
      </c>
      <c r="F7" s="48">
        <v>0.69885699999999995</v>
      </c>
      <c r="G7" s="47">
        <v>11.716649</v>
      </c>
      <c r="H7" s="48">
        <v>0.45241199999999998</v>
      </c>
      <c r="I7" s="47">
        <v>3.681292</v>
      </c>
      <c r="J7" s="48">
        <v>0.238478</v>
      </c>
      <c r="K7" s="46">
        <v>16.464238999999999</v>
      </c>
      <c r="L7" s="56">
        <v>0.46486699999999997</v>
      </c>
      <c r="M7" s="46">
        <v>23.474316000000002</v>
      </c>
      <c r="N7" s="56">
        <v>0.496062</v>
      </c>
    </row>
    <row r="8" spans="1:26" ht="14.5" customHeight="1" x14ac:dyDescent="0.2">
      <c r="A8" s="42" t="s">
        <v>5</v>
      </c>
      <c r="B8" s="42"/>
      <c r="C8" s="42"/>
      <c r="D8" s="42"/>
      <c r="E8" s="42"/>
      <c r="F8" s="42"/>
      <c r="G8" s="42"/>
      <c r="H8" s="42"/>
      <c r="I8" s="42"/>
      <c r="J8" s="42"/>
      <c r="K8" s="24"/>
      <c r="L8" s="24"/>
      <c r="M8" s="24"/>
      <c r="N8" s="24"/>
    </row>
    <row r="9" spans="1:26" ht="14.5" customHeight="1" x14ac:dyDescent="0.2">
      <c r="A9" s="6" t="s">
        <v>154</v>
      </c>
      <c r="B9" s="6"/>
      <c r="C9" s="26" t="s">
        <v>5</v>
      </c>
      <c r="D9" s="27" t="s">
        <v>5</v>
      </c>
      <c r="E9" s="26" t="s">
        <v>5</v>
      </c>
      <c r="F9" s="27" t="s">
        <v>5</v>
      </c>
      <c r="G9" s="26" t="s">
        <v>5</v>
      </c>
      <c r="H9" s="27" t="s">
        <v>5</v>
      </c>
      <c r="I9" s="26" t="s">
        <v>5</v>
      </c>
      <c r="J9" s="27" t="s">
        <v>5</v>
      </c>
      <c r="K9" s="25" t="s">
        <v>5</v>
      </c>
      <c r="L9" s="28" t="s">
        <v>5</v>
      </c>
      <c r="M9" s="25" t="s">
        <v>5</v>
      </c>
      <c r="N9" s="28" t="s">
        <v>5</v>
      </c>
    </row>
    <row r="10" spans="1:26" ht="14.5" customHeight="1" x14ac:dyDescent="0.2">
      <c r="A10" s="18" t="s">
        <v>329</v>
      </c>
      <c r="B10" s="10"/>
      <c r="C10" s="26">
        <v>53.108747999999999</v>
      </c>
      <c r="D10" s="27">
        <v>0.73133599999999999</v>
      </c>
      <c r="E10" s="26">
        <v>42.580038000000002</v>
      </c>
      <c r="F10" s="27">
        <v>0.76076900000000003</v>
      </c>
      <c r="G10" s="26">
        <v>11.825303999999999</v>
      </c>
      <c r="H10" s="27">
        <v>0.50322100000000003</v>
      </c>
      <c r="I10" s="26">
        <v>3.908166</v>
      </c>
      <c r="J10" s="27">
        <v>0.26697700000000002</v>
      </c>
      <c r="K10" s="25">
        <v>16.896664000000001</v>
      </c>
      <c r="L10" s="28">
        <v>0.50701099999999999</v>
      </c>
      <c r="M10" s="25">
        <v>24.176286000000001</v>
      </c>
      <c r="N10" s="28">
        <v>0.54587699999999995</v>
      </c>
    </row>
    <row r="11" spans="1:26" ht="14.5" customHeight="1" thickBot="1" x14ac:dyDescent="0.25">
      <c r="A11" s="19" t="s">
        <v>330</v>
      </c>
      <c r="B11" s="34"/>
      <c r="C11" s="37">
        <v>50.685482999999998</v>
      </c>
      <c r="D11" s="38">
        <v>1.752448</v>
      </c>
      <c r="E11" s="37">
        <v>36.562499000000003</v>
      </c>
      <c r="F11" s="38">
        <v>1.6764840000000001</v>
      </c>
      <c r="G11" s="37">
        <v>11.189458999999999</v>
      </c>
      <c r="H11" s="38">
        <v>0.90237400000000001</v>
      </c>
      <c r="I11" s="37">
        <v>2.366609</v>
      </c>
      <c r="J11" s="38">
        <v>0.52356199999999997</v>
      </c>
      <c r="K11" s="35">
        <v>13.697815</v>
      </c>
      <c r="L11" s="36">
        <v>1.2616099999999999</v>
      </c>
      <c r="M11" s="35">
        <v>19.079442</v>
      </c>
      <c r="N11" s="36">
        <v>1.4661550000000001</v>
      </c>
    </row>
    <row r="12" spans="1:26" ht="14.5" customHeight="1" x14ac:dyDescent="0.2">
      <c r="A12" s="140" t="s">
        <v>254</v>
      </c>
      <c r="B12" s="140"/>
      <c r="C12" s="140"/>
      <c r="D12" s="140"/>
      <c r="E12" s="140"/>
      <c r="F12" s="140"/>
      <c r="G12" s="140"/>
      <c r="H12" s="140"/>
      <c r="I12" s="140"/>
      <c r="J12" s="140"/>
      <c r="K12" s="140"/>
      <c r="L12" s="140"/>
      <c r="M12" s="140"/>
      <c r="N12" s="140"/>
    </row>
    <row r="13" spans="1:26" ht="26.5" customHeight="1" x14ac:dyDescent="0.2">
      <c r="A13" s="121" t="s">
        <v>255</v>
      </c>
      <c r="B13" s="121"/>
      <c r="C13" s="121"/>
      <c r="D13" s="121"/>
      <c r="E13" s="121"/>
      <c r="F13" s="121"/>
      <c r="G13" s="121"/>
      <c r="H13" s="121"/>
      <c r="I13" s="121"/>
      <c r="J13" s="121"/>
      <c r="K13" s="121"/>
      <c r="L13" s="121"/>
      <c r="M13" s="121"/>
      <c r="N13" s="121"/>
    </row>
    <row r="14" spans="1:26" ht="14.5" customHeight="1" x14ac:dyDescent="0.2">
      <c r="A14" s="125" t="s">
        <v>256</v>
      </c>
      <c r="B14" s="125"/>
      <c r="C14" s="125"/>
      <c r="D14" s="125"/>
      <c r="E14" s="125"/>
      <c r="F14" s="125"/>
      <c r="G14" s="125"/>
      <c r="H14" s="125"/>
      <c r="I14" s="125"/>
      <c r="J14" s="125"/>
      <c r="K14" s="125"/>
      <c r="L14" s="125"/>
      <c r="M14" s="125"/>
      <c r="N14" s="125"/>
      <c r="O14" s="85"/>
      <c r="P14" s="85"/>
      <c r="Q14" s="85"/>
      <c r="R14" s="85"/>
      <c r="S14" s="85"/>
      <c r="T14" s="85"/>
      <c r="U14" s="85"/>
      <c r="V14" s="85"/>
      <c r="W14" s="85"/>
      <c r="X14" s="85"/>
      <c r="Y14" s="85"/>
      <c r="Z14" s="85"/>
    </row>
    <row r="15" spans="1:26" ht="26" customHeight="1" x14ac:dyDescent="0.2">
      <c r="A15" s="121" t="s">
        <v>257</v>
      </c>
      <c r="B15" s="121"/>
      <c r="C15" s="121"/>
      <c r="D15" s="121"/>
      <c r="E15" s="121"/>
      <c r="F15" s="121"/>
      <c r="G15" s="121"/>
      <c r="H15" s="121"/>
      <c r="I15" s="121"/>
      <c r="J15" s="121"/>
      <c r="K15" s="121"/>
      <c r="L15" s="121"/>
      <c r="M15" s="121"/>
      <c r="N15" s="121"/>
      <c r="O15" s="85"/>
      <c r="P15" s="85"/>
      <c r="Q15" s="85"/>
      <c r="R15" s="85"/>
      <c r="S15" s="85"/>
      <c r="T15" s="85"/>
      <c r="U15" s="85"/>
      <c r="V15" s="85"/>
      <c r="W15" s="85"/>
      <c r="X15" s="85"/>
      <c r="Y15" s="85"/>
      <c r="Z15" s="85"/>
    </row>
    <row r="16" spans="1:26" ht="14.5" customHeight="1" x14ac:dyDescent="0.2">
      <c r="A16" s="114" t="s">
        <v>38</v>
      </c>
      <c r="B16" s="114"/>
      <c r="C16" s="114"/>
      <c r="D16" s="114"/>
      <c r="E16" s="114"/>
      <c r="F16" s="114"/>
      <c r="G16" s="114"/>
      <c r="H16" s="114"/>
      <c r="I16" s="114"/>
      <c r="J16" s="114"/>
      <c r="K16" s="114"/>
      <c r="L16" s="114"/>
      <c r="M16" s="114"/>
      <c r="N16" s="114"/>
    </row>
    <row r="17" spans="1:10" ht="14.5" customHeight="1" x14ac:dyDescent="0.2">
      <c r="A17" s="76"/>
      <c r="B17" s="76"/>
      <c r="C17" s="76"/>
      <c r="D17" s="76"/>
      <c r="E17" s="76"/>
      <c r="F17" s="76"/>
      <c r="G17" s="76"/>
      <c r="H17" s="76"/>
      <c r="I17" s="76"/>
      <c r="J17" s="76"/>
    </row>
  </sheetData>
  <mergeCells count="14">
    <mergeCell ref="A12:N12"/>
    <mergeCell ref="A13:N13"/>
    <mergeCell ref="A14:N14"/>
    <mergeCell ref="A15:N15"/>
    <mergeCell ref="A16:N16"/>
    <mergeCell ref="B1:N2"/>
    <mergeCell ref="C4:D5"/>
    <mergeCell ref="K4:L5"/>
    <mergeCell ref="M4:N5"/>
    <mergeCell ref="E5:F5"/>
    <mergeCell ref="G5:H5"/>
    <mergeCell ref="I5:J5"/>
    <mergeCell ref="E4:J4"/>
    <mergeCell ref="C3:N3"/>
  </mergeCells>
  <pageMargins left="0.7" right="0.7" top="0.75" bottom="0.75" header="0.3" footer="0.3"/>
  <pageSetup scale="85" orientation="portrait" horizontalDpi="300" verticalDpi="300" r:id="rId1"/>
  <colBreaks count="1" manualBreakCount="1">
    <brk id="14" max="1048575" man="1"/>
  </col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sqref="A1:D12"/>
    </sheetView>
  </sheetViews>
  <sheetFormatPr baseColWidth="10" defaultColWidth="8.6640625" defaultRowHeight="14.5" customHeight="1" x14ac:dyDescent="0.2"/>
  <cols>
    <col min="1" max="1" width="8.83203125" style="14" customWidth="1"/>
    <col min="2" max="2" width="32.1640625" style="14" customWidth="1"/>
    <col min="3" max="3" width="10" style="14" bestFit="1" customWidth="1"/>
    <col min="4" max="4" width="5.1640625" style="14" bestFit="1" customWidth="1"/>
    <col min="5" max="16384" width="8.6640625" style="14"/>
  </cols>
  <sheetData>
    <row r="1" spans="1:4" ht="14.5" customHeight="1" x14ac:dyDescent="0.2">
      <c r="A1" s="80" t="s">
        <v>363</v>
      </c>
      <c r="B1" s="116" t="s">
        <v>476</v>
      </c>
      <c r="C1" s="116"/>
      <c r="D1" s="116"/>
    </row>
    <row r="2" spans="1:4" ht="14.5" customHeight="1" x14ac:dyDescent="0.2">
      <c r="A2" s="93"/>
      <c r="B2" s="116"/>
      <c r="C2" s="116"/>
      <c r="D2" s="116"/>
    </row>
    <row r="3" spans="1:4" ht="14.5" customHeight="1" x14ac:dyDescent="0.2">
      <c r="B3" s="116"/>
      <c r="C3" s="116"/>
      <c r="D3" s="116"/>
    </row>
    <row r="4" spans="1:4" ht="14.5" customHeight="1" thickBot="1" x14ac:dyDescent="0.25">
      <c r="A4" s="40" t="s">
        <v>0</v>
      </c>
      <c r="B4" s="103" t="s">
        <v>1</v>
      </c>
      <c r="C4" s="103"/>
      <c r="D4" s="103"/>
    </row>
    <row r="5" spans="1:4" ht="14.5" customHeight="1" x14ac:dyDescent="0.2">
      <c r="A5" s="16" t="s">
        <v>8</v>
      </c>
      <c r="B5" s="41"/>
      <c r="C5" s="143" t="s">
        <v>89</v>
      </c>
      <c r="D5" s="143"/>
    </row>
    <row r="6" spans="1:4" ht="14.5" customHeight="1" x14ac:dyDescent="0.2">
      <c r="A6" s="42" t="s">
        <v>5</v>
      </c>
      <c r="B6" s="42"/>
      <c r="C6" s="42"/>
      <c r="D6" s="42"/>
    </row>
    <row r="7" spans="1:4" ht="14.5" customHeight="1" x14ac:dyDescent="0.2">
      <c r="A7" s="44" t="s">
        <v>183</v>
      </c>
      <c r="B7" s="45"/>
      <c r="C7" s="47">
        <v>6.5457289999999997</v>
      </c>
      <c r="D7" s="48">
        <v>0.39055499999999999</v>
      </c>
    </row>
    <row r="8" spans="1:4" ht="14.5" customHeight="1" x14ac:dyDescent="0.2">
      <c r="A8" s="42" t="s">
        <v>5</v>
      </c>
      <c r="B8" s="42"/>
      <c r="C8" s="42"/>
      <c r="D8" s="42"/>
    </row>
    <row r="9" spans="1:4" ht="14.5" customHeight="1" x14ac:dyDescent="0.2">
      <c r="A9" s="6" t="s">
        <v>154</v>
      </c>
      <c r="B9" s="6"/>
      <c r="C9" s="26" t="s">
        <v>5</v>
      </c>
      <c r="D9" s="27" t="s">
        <v>5</v>
      </c>
    </row>
    <row r="10" spans="1:4" ht="14.5" customHeight="1" x14ac:dyDescent="0.2">
      <c r="A10" s="18" t="s">
        <v>329</v>
      </c>
      <c r="B10" s="10"/>
      <c r="C10" s="26">
        <v>6.9798400000000003</v>
      </c>
      <c r="D10" s="27">
        <v>0.43032399999999998</v>
      </c>
    </row>
    <row r="11" spans="1:4" ht="14.5" customHeight="1" thickBot="1" x14ac:dyDescent="0.25">
      <c r="A11" s="19" t="s">
        <v>330</v>
      </c>
      <c r="B11" s="34"/>
      <c r="C11" s="37">
        <v>3.9354689999999999</v>
      </c>
      <c r="D11" s="38">
        <v>0.67593599999999998</v>
      </c>
    </row>
    <row r="12" spans="1:4" ht="25" customHeight="1" x14ac:dyDescent="0.2">
      <c r="A12" s="118" t="s">
        <v>97</v>
      </c>
      <c r="B12" s="118"/>
      <c r="C12" s="118"/>
      <c r="D12" s="118"/>
    </row>
  </sheetData>
  <mergeCells count="4">
    <mergeCell ref="C5:D5"/>
    <mergeCell ref="B4:D4"/>
    <mergeCell ref="B1:D3"/>
    <mergeCell ref="A12:D12"/>
  </mergeCells>
  <pageMargins left="0.7" right="0.7" top="0.75" bottom="0.75" header="0.3" footer="0.3"/>
  <pageSetup orientation="portrait" horizontalDpi="300" verticalDpi="300"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workbookViewId="0">
      <selection sqref="A1:K15"/>
    </sheetView>
  </sheetViews>
  <sheetFormatPr baseColWidth="10" defaultColWidth="8.6640625" defaultRowHeight="14.5" customHeight="1" x14ac:dyDescent="0.2"/>
  <cols>
    <col min="1" max="1" width="9" style="14" customWidth="1"/>
    <col min="2" max="2" width="6.6640625" style="14" customWidth="1"/>
    <col min="3" max="3" width="10" style="14" bestFit="1" customWidth="1"/>
    <col min="4" max="4" width="5.1640625" style="14" bestFit="1" customWidth="1"/>
    <col min="5" max="5" width="10" style="14" bestFit="1" customWidth="1"/>
    <col min="6" max="6" width="5.1640625" style="14" bestFit="1" customWidth="1"/>
    <col min="7" max="7" width="10" style="14" bestFit="1" customWidth="1"/>
    <col min="8" max="8" width="1.5" style="14" bestFit="1" customWidth="1"/>
    <col min="9" max="9" width="5.1640625" style="14" bestFit="1" customWidth="1"/>
    <col min="10" max="10" width="10" style="14" bestFit="1" customWidth="1"/>
    <col min="11" max="11" width="5.1640625" style="14" bestFit="1" customWidth="1"/>
    <col min="12" max="16384" width="8.6640625" style="14"/>
  </cols>
  <sheetData>
    <row r="1" spans="1:11" ht="14.5" customHeight="1" x14ac:dyDescent="0.2">
      <c r="A1" s="80" t="s">
        <v>364</v>
      </c>
      <c r="B1" s="116" t="s">
        <v>459</v>
      </c>
      <c r="C1" s="116"/>
      <c r="D1" s="116"/>
      <c r="E1" s="116"/>
      <c r="F1" s="116"/>
      <c r="G1" s="116"/>
      <c r="H1" s="116"/>
      <c r="I1" s="116"/>
      <c r="J1" s="116"/>
      <c r="K1" s="116"/>
    </row>
    <row r="2" spans="1:11" ht="14.5" customHeight="1" x14ac:dyDescent="0.2">
      <c r="A2" s="80"/>
      <c r="B2" s="116"/>
      <c r="C2" s="116"/>
      <c r="D2" s="116"/>
      <c r="E2" s="116"/>
      <c r="F2" s="116"/>
      <c r="G2" s="116"/>
      <c r="H2" s="116"/>
      <c r="I2" s="116"/>
      <c r="J2" s="116"/>
      <c r="K2" s="116"/>
    </row>
    <row r="3" spans="1:11" ht="14.5" customHeight="1" x14ac:dyDescent="0.2">
      <c r="B3" s="116"/>
      <c r="C3" s="116"/>
      <c r="D3" s="116"/>
      <c r="E3" s="116"/>
      <c r="F3" s="116"/>
      <c r="G3" s="116"/>
      <c r="H3" s="116"/>
      <c r="I3" s="116"/>
      <c r="J3" s="116"/>
      <c r="K3" s="116"/>
    </row>
    <row r="4" spans="1:11" ht="14.5" customHeight="1" thickBot="1" x14ac:dyDescent="0.25">
      <c r="A4" s="40" t="s">
        <v>0</v>
      </c>
      <c r="B4" s="40"/>
      <c r="C4" s="103" t="s">
        <v>1</v>
      </c>
      <c r="D4" s="103"/>
      <c r="E4" s="103"/>
      <c r="F4" s="103"/>
      <c r="G4" s="103"/>
      <c r="H4" s="103"/>
      <c r="I4" s="103"/>
      <c r="J4" s="103"/>
      <c r="K4" s="103"/>
    </row>
    <row r="5" spans="1:11" ht="14.5" customHeight="1" x14ac:dyDescent="0.2">
      <c r="A5" s="3" t="s">
        <v>0</v>
      </c>
      <c r="B5" s="3"/>
      <c r="C5" s="141" t="s">
        <v>99</v>
      </c>
      <c r="D5" s="141"/>
      <c r="E5" s="141"/>
      <c r="F5" s="141"/>
      <c r="G5" s="141"/>
      <c r="H5" s="141"/>
      <c r="I5" s="141"/>
      <c r="J5" s="132" t="s">
        <v>334</v>
      </c>
      <c r="K5" s="132"/>
    </row>
    <row r="6" spans="1:11" ht="40.5" customHeight="1" x14ac:dyDescent="0.2">
      <c r="A6" s="54" t="s">
        <v>8</v>
      </c>
      <c r="B6" s="79"/>
      <c r="C6" s="123" t="s">
        <v>100</v>
      </c>
      <c r="D6" s="123"/>
      <c r="E6" s="123" t="s">
        <v>101</v>
      </c>
      <c r="F6" s="123"/>
      <c r="G6" s="123" t="s">
        <v>102</v>
      </c>
      <c r="H6" s="123"/>
      <c r="I6" s="123"/>
      <c r="J6" s="124"/>
      <c r="K6" s="124"/>
    </row>
    <row r="7" spans="1:11" ht="14.5" customHeight="1" x14ac:dyDescent="0.2">
      <c r="A7" s="42" t="s">
        <v>5</v>
      </c>
      <c r="B7" s="42"/>
      <c r="C7" s="42"/>
      <c r="D7" s="42"/>
      <c r="E7" s="42"/>
      <c r="F7" s="42"/>
      <c r="G7" s="42"/>
      <c r="H7" s="42"/>
      <c r="I7" s="42"/>
      <c r="J7" s="42"/>
      <c r="K7" s="42"/>
    </row>
    <row r="8" spans="1:11" ht="14.5" customHeight="1" x14ac:dyDescent="0.2">
      <c r="A8" s="44" t="s">
        <v>183</v>
      </c>
      <c r="B8" s="45"/>
      <c r="C8" s="47">
        <v>39.916800000000002</v>
      </c>
      <c r="D8" s="48">
        <v>3.2567270000000001</v>
      </c>
      <c r="E8" s="47">
        <v>31.456624000000001</v>
      </c>
      <c r="F8" s="48">
        <v>2.7186810000000001</v>
      </c>
      <c r="G8" s="47">
        <v>28.626576</v>
      </c>
      <c r="H8" s="49" t="s">
        <v>0</v>
      </c>
      <c r="I8" s="48">
        <v>3.0021849999999999</v>
      </c>
      <c r="J8" s="47">
        <v>40.947234999999999</v>
      </c>
      <c r="K8" s="48">
        <v>2.9830930000000002</v>
      </c>
    </row>
    <row r="9" spans="1:11" ht="14.5" customHeight="1" x14ac:dyDescent="0.2">
      <c r="A9" s="42" t="s">
        <v>5</v>
      </c>
      <c r="B9" s="42"/>
      <c r="C9" s="42"/>
      <c r="D9" s="42"/>
      <c r="E9" s="42"/>
      <c r="F9" s="42"/>
      <c r="G9" s="42"/>
      <c r="H9" s="42"/>
      <c r="I9" s="42"/>
      <c r="J9" s="42"/>
      <c r="K9" s="42"/>
    </row>
    <row r="10" spans="1:11" ht="14.5" customHeight="1" x14ac:dyDescent="0.2">
      <c r="A10" s="6" t="s">
        <v>154</v>
      </c>
      <c r="B10" s="6"/>
      <c r="C10" s="26" t="s">
        <v>5</v>
      </c>
      <c r="D10" s="27" t="s">
        <v>5</v>
      </c>
      <c r="E10" s="26" t="s">
        <v>5</v>
      </c>
      <c r="F10" s="27" t="s">
        <v>5</v>
      </c>
      <c r="G10" s="26" t="s">
        <v>5</v>
      </c>
      <c r="H10" s="6" t="s">
        <v>0</v>
      </c>
      <c r="I10" s="27" t="s">
        <v>5</v>
      </c>
      <c r="J10" s="26" t="s">
        <v>5</v>
      </c>
      <c r="K10" s="27" t="s">
        <v>5</v>
      </c>
    </row>
    <row r="11" spans="1:11" ht="14.5" customHeight="1" x14ac:dyDescent="0.2">
      <c r="A11" s="18" t="s">
        <v>329</v>
      </c>
      <c r="B11" s="10"/>
      <c r="C11" s="26">
        <v>39.799469000000002</v>
      </c>
      <c r="D11" s="27">
        <v>3.5426660000000001</v>
      </c>
      <c r="E11" s="26">
        <v>30.854123999999999</v>
      </c>
      <c r="F11" s="27">
        <v>2.804011</v>
      </c>
      <c r="G11" s="26">
        <v>29.346406999999999</v>
      </c>
      <c r="H11" s="6" t="s">
        <v>0</v>
      </c>
      <c r="I11" s="27">
        <v>3.1195900000000001</v>
      </c>
      <c r="J11" s="26">
        <v>40.456887999999999</v>
      </c>
      <c r="K11" s="27">
        <v>3.1935799999999999</v>
      </c>
    </row>
    <row r="12" spans="1:11" ht="14.5" customHeight="1" thickBot="1" x14ac:dyDescent="0.25">
      <c r="A12" s="19" t="s">
        <v>330</v>
      </c>
      <c r="B12" s="34"/>
      <c r="C12" s="37">
        <v>40.538435999999997</v>
      </c>
      <c r="D12" s="38">
        <v>8.8450950000000006</v>
      </c>
      <c r="E12" s="37">
        <v>39.841647999999999</v>
      </c>
      <c r="F12" s="38">
        <v>8.7902559999999994</v>
      </c>
      <c r="G12" s="37">
        <v>19.619916</v>
      </c>
      <c r="H12" s="39" t="s">
        <v>17</v>
      </c>
      <c r="I12" s="38">
        <v>6.4781890000000004</v>
      </c>
      <c r="J12" s="37">
        <v>43.638016</v>
      </c>
      <c r="K12" s="38">
        <v>8.7863659999999992</v>
      </c>
    </row>
    <row r="13" spans="1:11" ht="14.5" customHeight="1" x14ac:dyDescent="0.2">
      <c r="A13" s="109" t="s">
        <v>312</v>
      </c>
      <c r="B13" s="109"/>
      <c r="C13" s="109"/>
      <c r="D13" s="109"/>
      <c r="E13" s="109"/>
      <c r="F13" s="109"/>
      <c r="G13" s="109"/>
      <c r="H13" s="109"/>
      <c r="I13" s="109"/>
      <c r="J13" s="109"/>
      <c r="K13" s="109"/>
    </row>
    <row r="14" spans="1:11" ht="14.5" customHeight="1" x14ac:dyDescent="0.2">
      <c r="A14" s="129" t="s">
        <v>336</v>
      </c>
      <c r="B14" s="129"/>
      <c r="C14" s="129"/>
      <c r="D14" s="129"/>
      <c r="E14" s="129"/>
      <c r="F14" s="129"/>
      <c r="G14" s="129"/>
      <c r="H14" s="129"/>
      <c r="I14" s="129"/>
      <c r="J14" s="129"/>
      <c r="K14" s="129"/>
    </row>
    <row r="15" spans="1:11" ht="14.5" customHeight="1" x14ac:dyDescent="0.2">
      <c r="A15" s="114" t="s">
        <v>97</v>
      </c>
      <c r="B15" s="114"/>
      <c r="C15" s="114"/>
      <c r="D15" s="114"/>
      <c r="E15" s="114"/>
      <c r="F15" s="114"/>
      <c r="G15" s="114"/>
      <c r="H15" s="114"/>
      <c r="I15" s="114"/>
      <c r="J15" s="114"/>
      <c r="K15" s="114"/>
    </row>
  </sheetData>
  <mergeCells count="10">
    <mergeCell ref="A14:K14"/>
    <mergeCell ref="A15:K15"/>
    <mergeCell ref="C5:I5"/>
    <mergeCell ref="J5:K6"/>
    <mergeCell ref="G6:I6"/>
    <mergeCell ref="C4:K4"/>
    <mergeCell ref="B1:K3"/>
    <mergeCell ref="C6:D6"/>
    <mergeCell ref="E6:F6"/>
    <mergeCell ref="A13:K13"/>
  </mergeCells>
  <pageMargins left="0.7" right="0.7" top="0.75" bottom="0.75" header="0.3" footer="0.3"/>
  <pageSetup orientation="portrait" horizontalDpi="300" verticalDpi="30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sqref="A1:E14"/>
    </sheetView>
  </sheetViews>
  <sheetFormatPr baseColWidth="10" defaultColWidth="8.6640625" defaultRowHeight="14.5" customHeight="1" x14ac:dyDescent="0.2"/>
  <cols>
    <col min="1" max="1" width="8.83203125" style="14" customWidth="1"/>
    <col min="2" max="2" width="32.1640625" style="14" customWidth="1"/>
    <col min="3" max="3" width="10" style="14" bestFit="1" customWidth="1"/>
    <col min="4" max="4" width="1.5" style="14" bestFit="1" customWidth="1"/>
    <col min="5" max="5" width="5.1640625" style="14" bestFit="1" customWidth="1"/>
    <col min="6" max="16384" width="8.6640625" style="14"/>
  </cols>
  <sheetData>
    <row r="1" spans="1:5" ht="14.5" customHeight="1" x14ac:dyDescent="0.2">
      <c r="A1" s="80" t="s">
        <v>365</v>
      </c>
      <c r="B1" s="116" t="s">
        <v>460</v>
      </c>
      <c r="C1" s="116"/>
      <c r="D1" s="116"/>
      <c r="E1" s="116"/>
    </row>
    <row r="2" spans="1:5" ht="14.5" customHeight="1" x14ac:dyDescent="0.2">
      <c r="A2" s="80"/>
      <c r="B2" s="116"/>
      <c r="C2" s="116"/>
      <c r="D2" s="116"/>
      <c r="E2" s="116"/>
    </row>
    <row r="3" spans="1:5" ht="14.5" customHeight="1" x14ac:dyDescent="0.2">
      <c r="B3" s="116"/>
      <c r="C3" s="116"/>
      <c r="D3" s="116"/>
      <c r="E3" s="116"/>
    </row>
    <row r="4" spans="1:5" ht="14.5" customHeight="1" thickBot="1" x14ac:dyDescent="0.25">
      <c r="A4" s="40" t="s">
        <v>0</v>
      </c>
      <c r="B4" s="103" t="s">
        <v>1</v>
      </c>
      <c r="C4" s="103"/>
      <c r="D4" s="103"/>
      <c r="E4" s="103"/>
    </row>
    <row r="5" spans="1:5" ht="26.5" customHeight="1" x14ac:dyDescent="0.2">
      <c r="A5" s="16" t="s">
        <v>8</v>
      </c>
      <c r="B5" s="41"/>
      <c r="C5" s="105" t="s">
        <v>381</v>
      </c>
      <c r="D5" s="105"/>
      <c r="E5" s="105"/>
    </row>
    <row r="6" spans="1:5" ht="14.5" customHeight="1" x14ac:dyDescent="0.2">
      <c r="A6" s="42" t="s">
        <v>5</v>
      </c>
      <c r="B6" s="42"/>
      <c r="C6" s="42"/>
      <c r="D6" s="42"/>
      <c r="E6" s="42"/>
    </row>
    <row r="7" spans="1:5" ht="14.5" customHeight="1" x14ac:dyDescent="0.2">
      <c r="A7" s="44" t="s">
        <v>183</v>
      </c>
      <c r="B7" s="45"/>
      <c r="C7" s="47">
        <v>1.8628119999999999</v>
      </c>
      <c r="D7" s="49" t="s">
        <v>0</v>
      </c>
      <c r="E7" s="48">
        <v>0.26974199999999998</v>
      </c>
    </row>
    <row r="8" spans="1:5" ht="14.5" customHeight="1" x14ac:dyDescent="0.2">
      <c r="A8" s="42" t="s">
        <v>5</v>
      </c>
      <c r="B8" s="42"/>
      <c r="C8" s="42"/>
      <c r="D8" s="42"/>
      <c r="E8" s="42"/>
    </row>
    <row r="9" spans="1:5" ht="14.5" customHeight="1" x14ac:dyDescent="0.2">
      <c r="A9" s="6" t="s">
        <v>154</v>
      </c>
      <c r="B9" s="6"/>
      <c r="C9" s="26" t="s">
        <v>5</v>
      </c>
      <c r="D9" s="6" t="s">
        <v>0</v>
      </c>
      <c r="E9" s="27" t="s">
        <v>5</v>
      </c>
    </row>
    <row r="10" spans="1:5" ht="14.5" customHeight="1" x14ac:dyDescent="0.2">
      <c r="A10" s="18" t="s">
        <v>329</v>
      </c>
      <c r="B10" s="10"/>
      <c r="C10" s="26">
        <v>1.9770970000000001</v>
      </c>
      <c r="D10" s="6" t="s">
        <v>0</v>
      </c>
      <c r="E10" s="27">
        <v>0.30140099999999997</v>
      </c>
    </row>
    <row r="11" spans="1:5" ht="14.5" customHeight="1" thickBot="1" x14ac:dyDescent="0.25">
      <c r="A11" s="19" t="s">
        <v>330</v>
      </c>
      <c r="B11" s="34"/>
      <c r="C11" s="37">
        <v>1.276964</v>
      </c>
      <c r="D11" s="39" t="s">
        <v>17</v>
      </c>
      <c r="E11" s="38">
        <v>0.56789500000000004</v>
      </c>
    </row>
    <row r="12" spans="1:5" ht="25.5" customHeight="1" x14ac:dyDescent="0.2">
      <c r="A12" s="118" t="s">
        <v>319</v>
      </c>
      <c r="B12" s="118"/>
      <c r="C12" s="118"/>
      <c r="D12" s="118"/>
      <c r="E12" s="118"/>
    </row>
    <row r="13" spans="1:5" ht="14.5" customHeight="1" x14ac:dyDescent="0.2">
      <c r="A13" s="114" t="s">
        <v>122</v>
      </c>
      <c r="B13" s="114"/>
      <c r="C13" s="114"/>
      <c r="D13" s="114"/>
      <c r="E13" s="114"/>
    </row>
    <row r="14" spans="1:5" ht="24.5" customHeight="1" x14ac:dyDescent="0.2">
      <c r="A14" s="119" t="s">
        <v>110</v>
      </c>
      <c r="B14" s="119"/>
      <c r="C14" s="119"/>
      <c r="D14" s="119"/>
      <c r="E14" s="119"/>
    </row>
  </sheetData>
  <mergeCells count="6">
    <mergeCell ref="A14:E14"/>
    <mergeCell ref="C5:E5"/>
    <mergeCell ref="B4:E4"/>
    <mergeCell ref="B1:E3"/>
    <mergeCell ref="A12:E12"/>
    <mergeCell ref="A13:E13"/>
  </mergeCells>
  <pageMargins left="0.7" right="0.7" top="0.75" bottom="0.75" header="0.3" footer="0.3"/>
  <pageSetup orientation="portrait" horizontalDpi="300" verticalDpi="30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B1" sqref="B1:D3"/>
    </sheetView>
  </sheetViews>
  <sheetFormatPr baseColWidth="10" defaultColWidth="8.6640625" defaultRowHeight="14.5" customHeight="1" x14ac:dyDescent="0.2"/>
  <cols>
    <col min="1" max="1" width="9" style="14" customWidth="1"/>
    <col min="2" max="2" width="32.1640625" style="14" customWidth="1"/>
    <col min="3" max="3" width="10" style="14" bestFit="1" customWidth="1"/>
    <col min="4" max="4" width="5.1640625" style="14" bestFit="1" customWidth="1"/>
    <col min="5" max="16384" width="8.6640625" style="14"/>
  </cols>
  <sheetData>
    <row r="1" spans="1:4" ht="14.5" customHeight="1" x14ac:dyDescent="0.2">
      <c r="A1" s="80" t="s">
        <v>366</v>
      </c>
      <c r="B1" s="116" t="s">
        <v>499</v>
      </c>
      <c r="C1" s="116"/>
      <c r="D1" s="116"/>
    </row>
    <row r="2" spans="1:4" ht="14.5" customHeight="1" x14ac:dyDescent="0.2">
      <c r="B2" s="116"/>
      <c r="C2" s="116"/>
      <c r="D2" s="116"/>
    </row>
    <row r="3" spans="1:4" ht="14.5" customHeight="1" x14ac:dyDescent="0.2">
      <c r="A3" s="3" t="s">
        <v>0</v>
      </c>
      <c r="B3" s="116"/>
      <c r="C3" s="116"/>
      <c r="D3" s="116"/>
    </row>
    <row r="4" spans="1:4" ht="14.5" customHeight="1" thickBot="1" x14ac:dyDescent="0.25">
      <c r="A4" s="40" t="s">
        <v>0</v>
      </c>
      <c r="B4" s="103" t="s">
        <v>1</v>
      </c>
      <c r="C4" s="103"/>
      <c r="D4" s="103"/>
    </row>
    <row r="5" spans="1:4" ht="40.5" customHeight="1" x14ac:dyDescent="0.2">
      <c r="A5" s="16" t="s">
        <v>8</v>
      </c>
      <c r="B5" s="41"/>
      <c r="C5" s="105" t="s">
        <v>74</v>
      </c>
      <c r="D5" s="105"/>
    </row>
    <row r="6" spans="1:4" ht="14.5" customHeight="1" x14ac:dyDescent="0.2">
      <c r="A6" s="42" t="s">
        <v>5</v>
      </c>
      <c r="B6" s="42"/>
      <c r="C6" s="42"/>
      <c r="D6" s="42"/>
    </row>
    <row r="7" spans="1:4" ht="14.5" customHeight="1" x14ac:dyDescent="0.2">
      <c r="A7" s="44" t="s">
        <v>183</v>
      </c>
      <c r="B7" s="45"/>
      <c r="C7" s="47">
        <v>19.056432999999998</v>
      </c>
      <c r="D7" s="48">
        <v>0.61956500000000003</v>
      </c>
    </row>
    <row r="8" spans="1:4" ht="14.5" customHeight="1" x14ac:dyDescent="0.2">
      <c r="A8" s="42" t="s">
        <v>5</v>
      </c>
      <c r="B8" s="42"/>
      <c r="C8" s="42"/>
      <c r="D8" s="42"/>
    </row>
    <row r="9" spans="1:4" ht="14.5" customHeight="1" x14ac:dyDescent="0.2">
      <c r="A9" s="6" t="s">
        <v>154</v>
      </c>
      <c r="B9" s="6"/>
      <c r="C9" s="26" t="s">
        <v>5</v>
      </c>
      <c r="D9" s="27" t="s">
        <v>5</v>
      </c>
    </row>
    <row r="10" spans="1:4" ht="14.5" customHeight="1" x14ac:dyDescent="0.2">
      <c r="A10" s="18" t="s">
        <v>329</v>
      </c>
      <c r="B10" s="10"/>
      <c r="C10" s="26">
        <v>20.206192999999999</v>
      </c>
      <c r="D10" s="27">
        <v>0.69399299999999997</v>
      </c>
    </row>
    <row r="11" spans="1:4" ht="14.5" customHeight="1" thickBot="1" x14ac:dyDescent="0.25">
      <c r="A11" s="19" t="s">
        <v>330</v>
      </c>
      <c r="B11" s="34"/>
      <c r="C11" s="37">
        <v>12.333914</v>
      </c>
      <c r="D11" s="38">
        <v>1.0450029999999999</v>
      </c>
    </row>
    <row r="12" spans="1:4" ht="25" customHeight="1" x14ac:dyDescent="0.2">
      <c r="A12" s="118" t="s">
        <v>78</v>
      </c>
      <c r="B12" s="118"/>
      <c r="C12" s="118"/>
      <c r="D12" s="118"/>
    </row>
    <row r="13" spans="1:4" ht="25" customHeight="1" x14ac:dyDescent="0.2">
      <c r="A13" s="119" t="s">
        <v>131</v>
      </c>
      <c r="B13" s="119"/>
      <c r="C13" s="119"/>
      <c r="D13" s="119"/>
    </row>
  </sheetData>
  <mergeCells count="5">
    <mergeCell ref="C5:D5"/>
    <mergeCell ref="B4:D4"/>
    <mergeCell ref="B1:D3"/>
    <mergeCell ref="A12:D12"/>
    <mergeCell ref="A13:D13"/>
  </mergeCell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workbookViewId="0">
      <selection sqref="A1:F15"/>
    </sheetView>
  </sheetViews>
  <sheetFormatPr baseColWidth="10" defaultColWidth="8.6640625" defaultRowHeight="14.5" customHeight="1" x14ac:dyDescent="0.2"/>
  <cols>
    <col min="1" max="1" width="9.1640625" style="14" customWidth="1"/>
    <col min="2" max="2" width="27.5" style="14" customWidth="1"/>
    <col min="3" max="3" width="10" style="14" bestFit="1" customWidth="1"/>
    <col min="4" max="4" width="5.1640625" style="14" bestFit="1" customWidth="1"/>
    <col min="5" max="5" width="10" style="14" bestFit="1" customWidth="1"/>
    <col min="6" max="6" width="5.1640625" style="14" bestFit="1" customWidth="1"/>
    <col min="7" max="16384" width="8.6640625" style="14"/>
  </cols>
  <sheetData>
    <row r="1" spans="1:6" ht="14.5" customHeight="1" x14ac:dyDescent="0.2">
      <c r="A1" s="43" t="s">
        <v>217</v>
      </c>
      <c r="B1" s="116" t="s">
        <v>463</v>
      </c>
      <c r="C1" s="116"/>
      <c r="D1" s="116"/>
      <c r="E1" s="116"/>
      <c r="F1" s="116"/>
    </row>
    <row r="2" spans="1:6" ht="14.5" customHeight="1" x14ac:dyDescent="0.2">
      <c r="A2" s="43"/>
      <c r="B2" s="116"/>
      <c r="C2" s="116"/>
      <c r="D2" s="116"/>
      <c r="E2" s="116"/>
      <c r="F2" s="116"/>
    </row>
    <row r="3" spans="1:6" ht="14.5" customHeight="1" x14ac:dyDescent="0.2">
      <c r="B3" s="116"/>
      <c r="C3" s="116"/>
      <c r="D3" s="116"/>
      <c r="E3" s="116"/>
      <c r="F3" s="116"/>
    </row>
    <row r="4" spans="1:6" ht="14.5" customHeight="1" thickBot="1" x14ac:dyDescent="0.25">
      <c r="A4" s="40" t="s">
        <v>0</v>
      </c>
      <c r="B4" s="40"/>
      <c r="C4" s="103" t="s">
        <v>1</v>
      </c>
      <c r="D4" s="103"/>
      <c r="E4" s="103"/>
      <c r="F4" s="103"/>
    </row>
    <row r="5" spans="1:6" ht="40" customHeight="1" x14ac:dyDescent="0.2">
      <c r="A5" s="16" t="s">
        <v>133</v>
      </c>
      <c r="B5" s="41"/>
      <c r="C5" s="105" t="s">
        <v>134</v>
      </c>
      <c r="D5" s="105"/>
      <c r="E5" s="105" t="s">
        <v>135</v>
      </c>
      <c r="F5" s="105"/>
    </row>
    <row r="6" spans="1:6" ht="14.5" customHeight="1" x14ac:dyDescent="0.2">
      <c r="A6" s="51" t="s">
        <v>136</v>
      </c>
      <c r="B6" s="6"/>
      <c r="C6" s="26">
        <v>22.892607000000002</v>
      </c>
      <c r="D6" s="27">
        <v>0.75457600000000002</v>
      </c>
      <c r="E6" s="26">
        <v>77.107393000000002</v>
      </c>
      <c r="F6" s="27">
        <v>0.75457600000000002</v>
      </c>
    </row>
    <row r="7" spans="1:6" ht="14.5" customHeight="1" x14ac:dyDescent="0.2">
      <c r="A7" s="51" t="s">
        <v>137</v>
      </c>
      <c r="B7" s="6"/>
      <c r="C7" s="26">
        <v>31.563321999999999</v>
      </c>
      <c r="D7" s="27">
        <v>0.87214800000000003</v>
      </c>
      <c r="E7" s="26">
        <v>68.436678000000001</v>
      </c>
      <c r="F7" s="27">
        <v>0.87214800000000003</v>
      </c>
    </row>
    <row r="8" spans="1:6" ht="14.5" customHeight="1" x14ac:dyDescent="0.2">
      <c r="A8" s="51" t="s">
        <v>138</v>
      </c>
      <c r="B8" s="6"/>
      <c r="C8" s="26">
        <v>31.644734</v>
      </c>
      <c r="D8" s="27">
        <v>0.85669399999999996</v>
      </c>
      <c r="E8" s="26">
        <v>68.355266</v>
      </c>
      <c r="F8" s="27">
        <v>0.85669399999999996</v>
      </c>
    </row>
    <row r="9" spans="1:6" ht="14.5" customHeight="1" x14ac:dyDescent="0.2">
      <c r="A9" s="51" t="s">
        <v>139</v>
      </c>
      <c r="B9" s="6"/>
      <c r="C9" s="26">
        <v>62.765211000000001</v>
      </c>
      <c r="D9" s="27">
        <v>0.92868600000000001</v>
      </c>
      <c r="E9" s="26">
        <v>37.234788999999999</v>
      </c>
      <c r="F9" s="27">
        <v>0.92868600000000001</v>
      </c>
    </row>
    <row r="10" spans="1:6" ht="14.5" customHeight="1" x14ac:dyDescent="0.2">
      <c r="A10" s="51" t="s">
        <v>140</v>
      </c>
      <c r="B10" s="6"/>
      <c r="C10" s="26">
        <v>42.747017999999997</v>
      </c>
      <c r="D10" s="27">
        <v>0.95049700000000004</v>
      </c>
      <c r="E10" s="26">
        <v>57.252982000000003</v>
      </c>
      <c r="F10" s="27">
        <v>0.95049700000000004</v>
      </c>
    </row>
    <row r="11" spans="1:6" ht="14.5" customHeight="1" x14ac:dyDescent="0.2">
      <c r="A11" s="51" t="s">
        <v>141</v>
      </c>
      <c r="B11" s="6"/>
      <c r="C11" s="26">
        <v>36.738616999999998</v>
      </c>
      <c r="D11" s="27">
        <v>0.98372000000000004</v>
      </c>
      <c r="E11" s="26">
        <v>63.261383000000002</v>
      </c>
      <c r="F11" s="27">
        <v>0.98372000000000004</v>
      </c>
    </row>
    <row r="12" spans="1:6" ht="14.5" customHeight="1" x14ac:dyDescent="0.2">
      <c r="A12" s="51" t="s">
        <v>142</v>
      </c>
      <c r="B12" s="6"/>
      <c r="C12" s="26">
        <v>59.990563000000002</v>
      </c>
      <c r="D12" s="27">
        <v>0.87973199999999996</v>
      </c>
      <c r="E12" s="26">
        <v>40.009436999999998</v>
      </c>
      <c r="F12" s="27">
        <v>0.87973199999999996</v>
      </c>
    </row>
    <row r="13" spans="1:6" ht="14.5" customHeight="1" x14ac:dyDescent="0.2">
      <c r="A13" s="51" t="s">
        <v>143</v>
      </c>
      <c r="B13" s="6"/>
      <c r="C13" s="26">
        <v>22.671203999999999</v>
      </c>
      <c r="D13" s="27">
        <v>0.82464099999999996</v>
      </c>
      <c r="E13" s="26">
        <v>77.328795999999997</v>
      </c>
      <c r="F13" s="27">
        <v>0.82464099999999996</v>
      </c>
    </row>
    <row r="14" spans="1:6" ht="14.5" customHeight="1" thickBot="1" x14ac:dyDescent="0.25">
      <c r="A14" s="52" t="s">
        <v>144</v>
      </c>
      <c r="B14" s="39"/>
      <c r="C14" s="37">
        <v>10.964585</v>
      </c>
      <c r="D14" s="38">
        <v>0.61763400000000002</v>
      </c>
      <c r="E14" s="37">
        <v>89.035415</v>
      </c>
      <c r="F14" s="38">
        <v>0.61763400000000002</v>
      </c>
    </row>
    <row r="15" spans="1:6" ht="25" customHeight="1" x14ac:dyDescent="0.2">
      <c r="A15" s="118" t="s">
        <v>7</v>
      </c>
      <c r="B15" s="118"/>
      <c r="C15" s="118"/>
      <c r="D15" s="118"/>
      <c r="E15" s="118"/>
      <c r="F15" s="118"/>
    </row>
  </sheetData>
  <mergeCells count="5">
    <mergeCell ref="B1:F3"/>
    <mergeCell ref="C4:F4"/>
    <mergeCell ref="C5:D5"/>
    <mergeCell ref="E5:F5"/>
    <mergeCell ref="A15:F15"/>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workbookViewId="0">
      <selection activeCell="B1" sqref="B1:F2"/>
    </sheetView>
  </sheetViews>
  <sheetFormatPr baseColWidth="10" defaultColWidth="8.6640625" defaultRowHeight="14.5" customHeight="1" x14ac:dyDescent="0.2"/>
  <cols>
    <col min="1" max="1" width="9" style="14" customWidth="1"/>
    <col min="2" max="2" width="36.6640625" style="14" customWidth="1"/>
    <col min="3" max="3" width="10" style="14" bestFit="1" customWidth="1"/>
    <col min="4" max="4" width="5.1640625" style="14" bestFit="1" customWidth="1"/>
    <col min="5" max="5" width="10" style="14" bestFit="1" customWidth="1"/>
    <col min="6" max="6" width="5.1640625" style="14" bestFit="1" customWidth="1"/>
    <col min="7" max="16384" width="8.6640625" style="14"/>
  </cols>
  <sheetData>
    <row r="1" spans="1:6" ht="14.5" customHeight="1" x14ac:dyDescent="0.2">
      <c r="A1" s="43" t="s">
        <v>220</v>
      </c>
      <c r="B1" s="116" t="s">
        <v>480</v>
      </c>
      <c r="C1" s="116"/>
      <c r="D1" s="116"/>
      <c r="E1" s="116"/>
      <c r="F1" s="116"/>
    </row>
    <row r="2" spans="1:6" ht="14.5" customHeight="1" x14ac:dyDescent="0.2">
      <c r="B2" s="116"/>
      <c r="C2" s="116"/>
      <c r="D2" s="116"/>
      <c r="E2" s="116"/>
      <c r="F2" s="116"/>
    </row>
    <row r="3" spans="1:6" ht="14.5" customHeight="1" thickBot="1" x14ac:dyDescent="0.25">
      <c r="A3" s="40" t="s">
        <v>0</v>
      </c>
      <c r="B3" s="40"/>
      <c r="C3" s="103" t="s">
        <v>1</v>
      </c>
      <c r="D3" s="103"/>
      <c r="E3" s="103"/>
      <c r="F3" s="103"/>
    </row>
    <row r="4" spans="1:6" ht="25" customHeight="1" x14ac:dyDescent="0.2">
      <c r="A4" s="16" t="s">
        <v>36</v>
      </c>
      <c r="B4" s="41"/>
      <c r="C4" s="105" t="s">
        <v>3</v>
      </c>
      <c r="D4" s="105"/>
      <c r="E4" s="105" t="s">
        <v>4</v>
      </c>
      <c r="F4" s="105"/>
    </row>
    <row r="5" spans="1:6" ht="14.5" customHeight="1" x14ac:dyDescent="0.2">
      <c r="A5" s="42" t="s">
        <v>5</v>
      </c>
      <c r="B5" s="42"/>
      <c r="C5" s="42"/>
      <c r="D5" s="42"/>
      <c r="E5" s="42"/>
      <c r="F5" s="42"/>
    </row>
    <row r="6" spans="1:6" ht="14.5" customHeight="1" x14ac:dyDescent="0.2">
      <c r="A6" s="6" t="s">
        <v>37</v>
      </c>
      <c r="B6" s="6"/>
      <c r="C6" s="26">
        <v>53.779924000000001</v>
      </c>
      <c r="D6" s="27">
        <v>0.69646600000000003</v>
      </c>
      <c r="E6" s="26">
        <v>46.220075999999999</v>
      </c>
      <c r="F6" s="27">
        <v>0.69646600000000003</v>
      </c>
    </row>
    <row r="7" spans="1:6" ht="14.5" customHeight="1" x14ac:dyDescent="0.2">
      <c r="A7" s="42" t="s">
        <v>5</v>
      </c>
      <c r="B7" s="42"/>
      <c r="C7" s="42"/>
      <c r="D7" s="42"/>
      <c r="E7" s="42"/>
      <c r="F7" s="42"/>
    </row>
    <row r="8" spans="1:6" ht="14.5" customHeight="1" x14ac:dyDescent="0.2">
      <c r="A8" s="32" t="s">
        <v>218</v>
      </c>
      <c r="B8" s="32"/>
      <c r="C8" s="26">
        <v>43.416739</v>
      </c>
      <c r="D8" s="27">
        <v>0.74410100000000001</v>
      </c>
      <c r="E8" s="26">
        <v>56.583261</v>
      </c>
      <c r="F8" s="27">
        <v>0.74410100000000001</v>
      </c>
    </row>
    <row r="9" spans="1:6" ht="14.5" customHeight="1" x14ac:dyDescent="0.2">
      <c r="A9" s="18" t="s">
        <v>41</v>
      </c>
      <c r="B9" s="10"/>
      <c r="C9" s="26">
        <v>8.5976979999999994</v>
      </c>
      <c r="D9" s="27">
        <v>0.38523299999999999</v>
      </c>
      <c r="E9" s="26">
        <v>91.402302000000006</v>
      </c>
      <c r="F9" s="27">
        <v>0.38523299999999999</v>
      </c>
    </row>
    <row r="10" spans="1:6" ht="14.5" customHeight="1" x14ac:dyDescent="0.2">
      <c r="A10" s="18" t="s">
        <v>42</v>
      </c>
      <c r="B10" s="10"/>
      <c r="C10" s="26">
        <v>5.8673549999999999</v>
      </c>
      <c r="D10" s="27">
        <v>0.34986400000000001</v>
      </c>
      <c r="E10" s="26">
        <v>94.132644999999997</v>
      </c>
      <c r="F10" s="27">
        <v>0.34986400000000001</v>
      </c>
    </row>
    <row r="11" spans="1:6" ht="14.5" customHeight="1" x14ac:dyDescent="0.2">
      <c r="A11" s="18" t="s">
        <v>43</v>
      </c>
      <c r="B11" s="10"/>
      <c r="C11" s="26">
        <v>8.6185030000000005</v>
      </c>
      <c r="D11" s="27">
        <v>0.38462499999999999</v>
      </c>
      <c r="E11" s="26">
        <v>91.381496999999996</v>
      </c>
      <c r="F11" s="27">
        <v>0.38462499999999999</v>
      </c>
    </row>
    <row r="12" spans="1:6" ht="14.5" customHeight="1" x14ac:dyDescent="0.2">
      <c r="A12" s="18" t="s">
        <v>44</v>
      </c>
      <c r="B12" s="10"/>
      <c r="C12" s="26">
        <v>2.1767349999999999</v>
      </c>
      <c r="D12" s="27">
        <v>0.19401499999999999</v>
      </c>
      <c r="E12" s="26">
        <v>97.823265000000006</v>
      </c>
      <c r="F12" s="27">
        <v>0.19401499999999999</v>
      </c>
    </row>
    <row r="13" spans="1:6" ht="14.5" customHeight="1" x14ac:dyDescent="0.2">
      <c r="A13" s="18" t="s">
        <v>45</v>
      </c>
      <c r="B13" s="10"/>
      <c r="C13" s="26">
        <v>16.484138999999999</v>
      </c>
      <c r="D13" s="27">
        <v>0.52645399999999998</v>
      </c>
      <c r="E13" s="26">
        <v>83.515861000000001</v>
      </c>
      <c r="F13" s="27">
        <v>0.52645399999999998</v>
      </c>
    </row>
    <row r="14" spans="1:6" ht="14.5" customHeight="1" x14ac:dyDescent="0.2">
      <c r="A14" s="18" t="s">
        <v>46</v>
      </c>
      <c r="B14" s="10"/>
      <c r="C14" s="26">
        <v>9.4145459999999996</v>
      </c>
      <c r="D14" s="27">
        <v>0.37470700000000001</v>
      </c>
      <c r="E14" s="26">
        <v>90.585453999999999</v>
      </c>
      <c r="F14" s="27">
        <v>0.37470700000000001</v>
      </c>
    </row>
    <row r="15" spans="1:6" ht="14.5" customHeight="1" x14ac:dyDescent="0.2">
      <c r="A15" s="18" t="s">
        <v>47</v>
      </c>
      <c r="B15" s="10"/>
      <c r="C15" s="26">
        <v>3.1099770000000002</v>
      </c>
      <c r="D15" s="27">
        <v>0.218693</v>
      </c>
      <c r="E15" s="26">
        <v>96.890022999999999</v>
      </c>
      <c r="F15" s="27">
        <v>0.218693</v>
      </c>
    </row>
    <row r="16" spans="1:6" ht="14.5" customHeight="1" x14ac:dyDescent="0.2">
      <c r="A16" s="18" t="s">
        <v>231</v>
      </c>
      <c r="B16" s="10"/>
    </row>
    <row r="17" spans="1:6" ht="14.5" customHeight="1" x14ac:dyDescent="0.2">
      <c r="A17" s="23" t="s">
        <v>230</v>
      </c>
      <c r="B17" s="10"/>
      <c r="C17" s="26">
        <v>6.256437</v>
      </c>
      <c r="D17" s="27">
        <v>0.31758399999999998</v>
      </c>
      <c r="E17" s="26">
        <v>93.743562999999995</v>
      </c>
      <c r="F17" s="27">
        <v>0.31758399999999998</v>
      </c>
    </row>
    <row r="18" spans="1:6" ht="14.5" customHeight="1" x14ac:dyDescent="0.2">
      <c r="A18" s="18" t="s">
        <v>49</v>
      </c>
      <c r="B18" s="10"/>
      <c r="C18" s="26">
        <v>14.998023999999999</v>
      </c>
      <c r="D18" s="27">
        <v>0.44011800000000001</v>
      </c>
      <c r="E18" s="26">
        <v>85.001975999999999</v>
      </c>
      <c r="F18" s="27">
        <v>0.44011800000000001</v>
      </c>
    </row>
    <row r="19" spans="1:6" ht="14.5" customHeight="1" x14ac:dyDescent="0.2">
      <c r="A19" s="18" t="s">
        <v>50</v>
      </c>
      <c r="B19" s="10"/>
      <c r="C19" s="26">
        <v>24.208756000000001</v>
      </c>
      <c r="D19" s="27">
        <v>0.58228599999999997</v>
      </c>
      <c r="E19" s="26">
        <v>75.791244000000006</v>
      </c>
      <c r="F19" s="27">
        <v>0.58228599999999997</v>
      </c>
    </row>
    <row r="20" spans="1:6" ht="14.5" customHeight="1" x14ac:dyDescent="0.2">
      <c r="A20" s="42" t="s">
        <v>5</v>
      </c>
      <c r="B20" s="42"/>
      <c r="C20" s="42"/>
      <c r="D20" s="42"/>
      <c r="E20" s="42"/>
      <c r="F20" s="42"/>
    </row>
    <row r="21" spans="1:6" ht="14.5" customHeight="1" x14ac:dyDescent="0.2">
      <c r="A21" s="32" t="s">
        <v>219</v>
      </c>
      <c r="B21" s="32"/>
      <c r="C21" s="26">
        <v>42.257759999999998</v>
      </c>
      <c r="D21" s="27">
        <v>0.64179200000000003</v>
      </c>
      <c r="E21" s="26">
        <v>57.742240000000002</v>
      </c>
      <c r="F21" s="27">
        <v>0.64179200000000003</v>
      </c>
    </row>
    <row r="22" spans="1:6" ht="14.5" customHeight="1" x14ac:dyDescent="0.2">
      <c r="A22" s="18" t="s">
        <v>51</v>
      </c>
      <c r="B22" s="10"/>
      <c r="C22" s="26">
        <v>23.726951</v>
      </c>
      <c r="D22" s="27">
        <v>0.540265</v>
      </c>
      <c r="E22" s="26">
        <v>76.273049</v>
      </c>
      <c r="F22" s="27">
        <v>0.540265</v>
      </c>
    </row>
    <row r="23" spans="1:6" ht="14.5" customHeight="1" x14ac:dyDescent="0.2">
      <c r="A23" s="18" t="s">
        <v>52</v>
      </c>
      <c r="B23" s="10"/>
      <c r="C23" s="26">
        <v>23.788038</v>
      </c>
      <c r="D23" s="27">
        <v>0.53829099999999996</v>
      </c>
      <c r="E23" s="26">
        <v>76.211962</v>
      </c>
      <c r="F23" s="27">
        <v>0.53829099999999996</v>
      </c>
    </row>
    <row r="24" spans="1:6" ht="14.5" customHeight="1" x14ac:dyDescent="0.2">
      <c r="A24" s="18" t="s">
        <v>232</v>
      </c>
      <c r="B24" s="10"/>
    </row>
    <row r="25" spans="1:6" ht="14.5" customHeight="1" thickBot="1" x14ac:dyDescent="0.25">
      <c r="A25" s="67" t="s">
        <v>233</v>
      </c>
      <c r="B25" s="34"/>
      <c r="C25" s="26">
        <v>28.291499000000002</v>
      </c>
      <c r="D25" s="27">
        <v>0.56132899999999997</v>
      </c>
      <c r="E25" s="26">
        <v>71.708500999999998</v>
      </c>
      <c r="F25" s="27">
        <v>0.56132899999999997</v>
      </c>
    </row>
    <row r="26" spans="1:6" ht="41" customHeight="1" x14ac:dyDescent="0.2">
      <c r="A26" s="120" t="s">
        <v>244</v>
      </c>
      <c r="B26" s="120"/>
      <c r="C26" s="120"/>
      <c r="D26" s="120"/>
      <c r="E26" s="120"/>
      <c r="F26" s="120"/>
    </row>
    <row r="27" spans="1:6" ht="26.5" customHeight="1" x14ac:dyDescent="0.2">
      <c r="A27" s="121" t="s">
        <v>222</v>
      </c>
      <c r="B27" s="121"/>
      <c r="C27" s="121"/>
      <c r="D27" s="121"/>
      <c r="E27" s="121"/>
      <c r="F27" s="121"/>
    </row>
    <row r="28" spans="1:6" ht="27.5" customHeight="1" x14ac:dyDescent="0.2">
      <c r="A28" s="121" t="s">
        <v>223</v>
      </c>
      <c r="B28" s="121"/>
      <c r="C28" s="121"/>
      <c r="D28" s="121"/>
      <c r="E28" s="121"/>
      <c r="F28" s="121"/>
    </row>
    <row r="29" spans="1:6" ht="14.5" customHeight="1" x14ac:dyDescent="0.2">
      <c r="A29" s="119" t="s">
        <v>38</v>
      </c>
      <c r="B29" s="119"/>
      <c r="C29" s="119"/>
      <c r="D29" s="119"/>
      <c r="E29" s="119"/>
      <c r="F29" s="119"/>
    </row>
  </sheetData>
  <mergeCells count="8">
    <mergeCell ref="A26:F26"/>
    <mergeCell ref="A27:F27"/>
    <mergeCell ref="A28:F28"/>
    <mergeCell ref="A29:F29"/>
    <mergeCell ref="B1:F2"/>
    <mergeCell ref="C3:F3"/>
    <mergeCell ref="C4:D4"/>
    <mergeCell ref="E4:F4"/>
  </mergeCells>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41"/>
  <sheetViews>
    <sheetView showGridLines="0" topLeftCell="A39" workbookViewId="0"/>
  </sheetViews>
  <sheetFormatPr baseColWidth="10" defaultColWidth="8.6640625" defaultRowHeight="14.5" customHeight="1" x14ac:dyDescent="0.2"/>
  <cols>
    <col min="1" max="1" width="9.1640625" style="14" customWidth="1"/>
    <col min="2" max="2" width="16.1640625" style="14" customWidth="1"/>
    <col min="3" max="3" width="7.33203125" style="24" customWidth="1"/>
    <col min="4" max="4" width="5.1640625" style="24" bestFit="1" customWidth="1"/>
    <col min="5" max="5" width="7.33203125" style="14" customWidth="1"/>
    <col min="6" max="6" width="5.5" style="14" bestFit="1" customWidth="1"/>
    <col min="7" max="7" width="7.33203125" style="14" customWidth="1"/>
    <col min="8" max="8" width="5.5" style="14" bestFit="1" customWidth="1"/>
    <col min="9" max="9" width="7.33203125" style="14" customWidth="1"/>
    <col min="10" max="10" width="1.5" style="14" bestFit="1" customWidth="1"/>
    <col min="11" max="11" width="5.5" style="14" bestFit="1" customWidth="1"/>
    <col min="12" max="12" width="7.33203125" style="14" customWidth="1"/>
    <col min="13" max="13" width="1.5" style="14" bestFit="1" customWidth="1"/>
    <col min="14" max="14" width="5.5" style="14" bestFit="1" customWidth="1"/>
    <col min="15" max="15" width="7.33203125" style="14" customWidth="1"/>
    <col min="16" max="16" width="1.5" style="14" bestFit="1" customWidth="1"/>
    <col min="17" max="17" width="5.5" style="14" bestFit="1" customWidth="1"/>
    <col min="18" max="18" width="7.33203125" style="14" customWidth="1"/>
    <col min="19" max="19" width="1.5" style="14" bestFit="1" customWidth="1"/>
    <col min="20" max="20" width="5.5" style="14" bestFit="1" customWidth="1"/>
    <col min="21" max="21" width="7.33203125" style="14" customWidth="1"/>
    <col min="22" max="22" width="1.5" style="14" bestFit="1" customWidth="1"/>
    <col min="23" max="23" width="5.5" style="14" bestFit="1" customWidth="1"/>
    <col min="24" max="24" width="7.33203125" style="14" customWidth="1"/>
    <col min="25" max="25" width="1.5" style="14" bestFit="1" customWidth="1"/>
    <col min="26" max="26" width="5.5" style="14" bestFit="1" customWidth="1"/>
    <col min="27" max="27" width="7.33203125" style="14" customWidth="1"/>
    <col min="28" max="28" width="1.5" style="14" bestFit="1" customWidth="1"/>
    <col min="29" max="29" width="5.5" style="14" bestFit="1" customWidth="1"/>
    <col min="30" max="30" width="7.33203125" style="14" customWidth="1"/>
    <col min="31" max="31" width="1.5" style="14" bestFit="1" customWidth="1"/>
    <col min="32" max="32" width="5.5" style="14" bestFit="1" customWidth="1"/>
    <col min="33" max="33" width="7.33203125" style="14" customWidth="1"/>
    <col min="34" max="34" width="1.5" style="14" bestFit="1" customWidth="1"/>
    <col min="35" max="35" width="5.5" style="14" bestFit="1" customWidth="1"/>
    <col min="36" max="36" width="7.33203125" style="14" customWidth="1"/>
    <col min="37" max="37" width="5.5" style="14" bestFit="1" customWidth="1"/>
    <col min="38" max="38" width="1" style="14" customWidth="1"/>
    <col min="39" max="39" width="7.33203125" style="14" customWidth="1"/>
    <col min="40" max="40" width="5.5" style="14" bestFit="1" customWidth="1"/>
    <col min="41" max="41" width="7.33203125" style="14" customWidth="1"/>
    <col min="42" max="42" width="1.5" style="14" bestFit="1" customWidth="1"/>
    <col min="43" max="43" width="5.5" style="14" bestFit="1" customWidth="1"/>
    <col min="44" max="44" width="7.33203125" style="14" customWidth="1"/>
    <col min="45" max="45" width="1.5" style="14" bestFit="1" customWidth="1"/>
    <col min="46" max="46" width="5.5" style="14" bestFit="1" customWidth="1"/>
    <col min="47" max="47" width="7.33203125" style="14" customWidth="1"/>
    <col min="48" max="48" width="5.5" style="14" bestFit="1" customWidth="1"/>
    <col min="49" max="16384" width="8.6640625" style="14"/>
  </cols>
  <sheetData>
    <row r="1" spans="1:48" ht="14.5" customHeight="1" x14ac:dyDescent="0.2">
      <c r="A1" s="43" t="s">
        <v>225</v>
      </c>
      <c r="B1" s="115" t="s">
        <v>464</v>
      </c>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c r="AV1" s="115"/>
    </row>
    <row r="2" spans="1:48" ht="14.5" customHeight="1" thickBot="1" x14ac:dyDescent="0.25">
      <c r="A2" s="40" t="s">
        <v>0</v>
      </c>
      <c r="B2" s="40"/>
      <c r="C2" s="103" t="s">
        <v>1</v>
      </c>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c r="AQ2" s="103"/>
      <c r="AR2" s="103"/>
      <c r="AS2" s="103"/>
      <c r="AT2" s="103"/>
      <c r="AU2" s="103"/>
      <c r="AV2" s="103"/>
    </row>
    <row r="3" spans="1:48" ht="14.5" customHeight="1" x14ac:dyDescent="0.2">
      <c r="A3" s="3" t="s">
        <v>0</v>
      </c>
      <c r="B3" s="3"/>
      <c r="C3" s="3"/>
      <c r="D3" s="3"/>
      <c r="E3" s="122" t="s">
        <v>39</v>
      </c>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3"/>
      <c r="AM3" s="122" t="s">
        <v>40</v>
      </c>
      <c r="AN3" s="122"/>
      <c r="AO3" s="122"/>
      <c r="AP3" s="122"/>
      <c r="AQ3" s="122"/>
      <c r="AR3" s="122"/>
      <c r="AS3" s="122"/>
      <c r="AT3" s="122"/>
      <c r="AU3" s="122"/>
      <c r="AV3" s="122"/>
    </row>
    <row r="4" spans="1:48" ht="75.5" customHeight="1" x14ac:dyDescent="0.2">
      <c r="A4" s="54" t="s">
        <v>8</v>
      </c>
      <c r="B4" s="53"/>
      <c r="C4" s="126" t="s">
        <v>9</v>
      </c>
      <c r="D4" s="126"/>
      <c r="E4" s="123" t="s">
        <v>37</v>
      </c>
      <c r="F4" s="123"/>
      <c r="G4" s="124" t="s">
        <v>218</v>
      </c>
      <c r="H4" s="124"/>
      <c r="I4" s="123" t="s">
        <v>41</v>
      </c>
      <c r="J4" s="123"/>
      <c r="K4" s="123"/>
      <c r="L4" s="123" t="s">
        <v>42</v>
      </c>
      <c r="M4" s="123"/>
      <c r="N4" s="123"/>
      <c r="O4" s="123" t="s">
        <v>43</v>
      </c>
      <c r="P4" s="123"/>
      <c r="Q4" s="123"/>
      <c r="R4" s="123" t="s">
        <v>44</v>
      </c>
      <c r="S4" s="123"/>
      <c r="T4" s="123"/>
      <c r="U4" s="123" t="s">
        <v>45</v>
      </c>
      <c r="V4" s="123"/>
      <c r="W4" s="123"/>
      <c r="X4" s="123" t="s">
        <v>46</v>
      </c>
      <c r="Y4" s="123"/>
      <c r="Z4" s="123"/>
      <c r="AA4" s="123" t="s">
        <v>47</v>
      </c>
      <c r="AB4" s="123"/>
      <c r="AC4" s="123"/>
      <c r="AD4" s="123" t="s">
        <v>48</v>
      </c>
      <c r="AE4" s="123"/>
      <c r="AF4" s="123"/>
      <c r="AG4" s="123" t="s">
        <v>49</v>
      </c>
      <c r="AH4" s="123"/>
      <c r="AI4" s="123"/>
      <c r="AJ4" s="123" t="s">
        <v>50</v>
      </c>
      <c r="AK4" s="123"/>
      <c r="AL4" s="55"/>
      <c r="AM4" s="124" t="s">
        <v>219</v>
      </c>
      <c r="AN4" s="124"/>
      <c r="AO4" s="123" t="s">
        <v>51</v>
      </c>
      <c r="AP4" s="123"/>
      <c r="AQ4" s="123"/>
      <c r="AR4" s="123" t="s">
        <v>52</v>
      </c>
      <c r="AS4" s="123"/>
      <c r="AT4" s="123"/>
      <c r="AU4" s="124" t="s">
        <v>224</v>
      </c>
      <c r="AV4" s="124"/>
    </row>
    <row r="5" spans="1:48" ht="14.5" customHeight="1" x14ac:dyDescent="0.2">
      <c r="A5" s="42" t="s">
        <v>5</v>
      </c>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row>
    <row r="6" spans="1:48" ht="14.5" customHeight="1" x14ac:dyDescent="0.2">
      <c r="A6" s="44" t="s">
        <v>183</v>
      </c>
      <c r="B6" s="45"/>
      <c r="C6" s="46">
        <v>100</v>
      </c>
      <c r="D6" s="56" t="s">
        <v>19</v>
      </c>
      <c r="E6" s="47">
        <v>53.779924000000001</v>
      </c>
      <c r="F6" s="48">
        <v>0.69646600000000003</v>
      </c>
      <c r="G6" s="47">
        <v>43.416739</v>
      </c>
      <c r="H6" s="48">
        <v>0.74410100000000001</v>
      </c>
      <c r="I6" s="47">
        <v>8.5976979999999994</v>
      </c>
      <c r="J6" s="49" t="s">
        <v>0</v>
      </c>
      <c r="K6" s="48">
        <v>0.38523299999999999</v>
      </c>
      <c r="L6" s="47">
        <v>5.8673549999999999</v>
      </c>
      <c r="M6" s="49" t="s">
        <v>0</v>
      </c>
      <c r="N6" s="48">
        <v>0.34986400000000001</v>
      </c>
      <c r="O6" s="47">
        <v>8.6185030000000005</v>
      </c>
      <c r="P6" s="49" t="s">
        <v>0</v>
      </c>
      <c r="Q6" s="48">
        <v>0.38462499999999999</v>
      </c>
      <c r="R6" s="47">
        <v>2.1767349999999999</v>
      </c>
      <c r="S6" s="49" t="s">
        <v>0</v>
      </c>
      <c r="T6" s="48">
        <v>0.19401499999999999</v>
      </c>
      <c r="U6" s="47">
        <v>16.484138999999999</v>
      </c>
      <c r="V6" s="49" t="s">
        <v>0</v>
      </c>
      <c r="W6" s="48">
        <v>0.52645399999999998</v>
      </c>
      <c r="X6" s="47">
        <v>9.4145459999999996</v>
      </c>
      <c r="Y6" s="49" t="s">
        <v>0</v>
      </c>
      <c r="Z6" s="48">
        <v>0.37470700000000001</v>
      </c>
      <c r="AA6" s="47">
        <v>3.1099770000000002</v>
      </c>
      <c r="AB6" s="49" t="s">
        <v>0</v>
      </c>
      <c r="AC6" s="48">
        <v>0.218693</v>
      </c>
      <c r="AD6" s="47">
        <v>6.256437</v>
      </c>
      <c r="AE6" s="49" t="s">
        <v>0</v>
      </c>
      <c r="AF6" s="48">
        <v>0.31758399999999998</v>
      </c>
      <c r="AG6" s="47">
        <v>14.998023999999999</v>
      </c>
      <c r="AH6" s="49" t="s">
        <v>0</v>
      </c>
      <c r="AI6" s="48">
        <v>0.44011800000000001</v>
      </c>
      <c r="AJ6" s="47">
        <v>24.208756000000001</v>
      </c>
      <c r="AK6" s="48">
        <v>0.58228599999999997</v>
      </c>
      <c r="AL6" s="48"/>
      <c r="AM6" s="47">
        <v>42.257759999999998</v>
      </c>
      <c r="AN6" s="48">
        <v>0.64179200000000003</v>
      </c>
      <c r="AO6" s="47">
        <v>23.726951</v>
      </c>
      <c r="AP6" s="49" t="s">
        <v>0</v>
      </c>
      <c r="AQ6" s="48">
        <v>0.540265</v>
      </c>
      <c r="AR6" s="47">
        <v>23.788038</v>
      </c>
      <c r="AS6" s="49" t="s">
        <v>0</v>
      </c>
      <c r="AT6" s="48">
        <v>0.53829099999999996</v>
      </c>
      <c r="AU6" s="47">
        <v>28.291499000000002</v>
      </c>
      <c r="AV6" s="48">
        <v>0.56132899999999997</v>
      </c>
    </row>
    <row r="7" spans="1:48" ht="14.5" customHeight="1" x14ac:dyDescent="0.2">
      <c r="A7" s="4" t="s">
        <v>5</v>
      </c>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row>
    <row r="8" spans="1:48" ht="14.5" customHeight="1" x14ac:dyDescent="0.2">
      <c r="A8" s="6" t="s">
        <v>13</v>
      </c>
      <c r="B8" s="6"/>
      <c r="C8" s="25" t="s">
        <v>5</v>
      </c>
      <c r="D8" s="28" t="s">
        <v>5</v>
      </c>
      <c r="E8" s="26" t="s">
        <v>5</v>
      </c>
      <c r="F8" s="27" t="s">
        <v>5</v>
      </c>
      <c r="G8" s="26" t="s">
        <v>5</v>
      </c>
      <c r="H8" s="27" t="s">
        <v>5</v>
      </c>
      <c r="I8" s="26" t="s">
        <v>5</v>
      </c>
      <c r="J8" s="6" t="s">
        <v>0</v>
      </c>
      <c r="K8" s="27" t="s">
        <v>5</v>
      </c>
      <c r="L8" s="26" t="s">
        <v>5</v>
      </c>
      <c r="M8" s="6" t="s">
        <v>0</v>
      </c>
      <c r="N8" s="27" t="s">
        <v>5</v>
      </c>
      <c r="O8" s="26" t="s">
        <v>5</v>
      </c>
      <c r="P8" s="6" t="s">
        <v>0</v>
      </c>
      <c r="Q8" s="27" t="s">
        <v>5</v>
      </c>
      <c r="R8" s="26" t="s">
        <v>5</v>
      </c>
      <c r="S8" s="6" t="s">
        <v>0</v>
      </c>
      <c r="T8" s="27" t="s">
        <v>5</v>
      </c>
      <c r="U8" s="26" t="s">
        <v>5</v>
      </c>
      <c r="V8" s="6" t="s">
        <v>0</v>
      </c>
      <c r="W8" s="27" t="s">
        <v>5</v>
      </c>
      <c r="X8" s="26" t="s">
        <v>5</v>
      </c>
      <c r="Y8" s="6" t="s">
        <v>0</v>
      </c>
      <c r="Z8" s="27" t="s">
        <v>5</v>
      </c>
      <c r="AA8" s="26" t="s">
        <v>5</v>
      </c>
      <c r="AB8" s="6" t="s">
        <v>0</v>
      </c>
      <c r="AC8" s="27" t="s">
        <v>5</v>
      </c>
      <c r="AD8" s="26" t="s">
        <v>5</v>
      </c>
      <c r="AE8" s="6" t="s">
        <v>0</v>
      </c>
      <c r="AF8" s="27" t="s">
        <v>5</v>
      </c>
      <c r="AG8" s="26" t="s">
        <v>5</v>
      </c>
      <c r="AH8" s="6" t="s">
        <v>0</v>
      </c>
      <c r="AI8" s="27" t="s">
        <v>5</v>
      </c>
      <c r="AJ8" s="26" t="s">
        <v>5</v>
      </c>
      <c r="AK8" s="27" t="s">
        <v>5</v>
      </c>
      <c r="AL8" s="27"/>
      <c r="AM8" s="26" t="s">
        <v>5</v>
      </c>
      <c r="AN8" s="27" t="s">
        <v>5</v>
      </c>
      <c r="AO8" s="26" t="s">
        <v>5</v>
      </c>
      <c r="AP8" s="6" t="s">
        <v>0</v>
      </c>
      <c r="AQ8" s="27" t="s">
        <v>5</v>
      </c>
      <c r="AR8" s="26" t="s">
        <v>5</v>
      </c>
      <c r="AS8" s="6" t="s">
        <v>0</v>
      </c>
      <c r="AT8" s="27" t="s">
        <v>5</v>
      </c>
      <c r="AU8" s="26" t="s">
        <v>5</v>
      </c>
      <c r="AV8" s="27" t="s">
        <v>5</v>
      </c>
    </row>
    <row r="9" spans="1:48" ht="14.5" customHeight="1" x14ac:dyDescent="0.2">
      <c r="A9" s="18" t="s">
        <v>184</v>
      </c>
      <c r="B9" s="10"/>
      <c r="C9" s="25">
        <v>48.241610000000001</v>
      </c>
      <c r="D9" s="28">
        <v>0</v>
      </c>
      <c r="E9" s="26">
        <v>50.563147000000001</v>
      </c>
      <c r="F9" s="27">
        <v>1.039776</v>
      </c>
      <c r="G9" s="26">
        <v>40.953291999999998</v>
      </c>
      <c r="H9" s="27">
        <v>1.0791379999999999</v>
      </c>
      <c r="I9" s="26">
        <v>8.6888430000000003</v>
      </c>
      <c r="J9" s="6" t="s">
        <v>0</v>
      </c>
      <c r="K9" s="27">
        <v>0.56282399999999999</v>
      </c>
      <c r="L9" s="26">
        <v>5.4864309999999996</v>
      </c>
      <c r="M9" s="6" t="s">
        <v>0</v>
      </c>
      <c r="N9" s="27">
        <v>0.51041099999999995</v>
      </c>
      <c r="O9" s="26">
        <v>6.8376239999999999</v>
      </c>
      <c r="P9" s="6" t="s">
        <v>0</v>
      </c>
      <c r="Q9" s="27">
        <v>0.47248499999999999</v>
      </c>
      <c r="R9" s="26">
        <v>1.485017</v>
      </c>
      <c r="S9" s="6" t="s">
        <v>0</v>
      </c>
      <c r="T9" s="27">
        <v>0.21976899999999999</v>
      </c>
      <c r="U9" s="26">
        <v>12.845818</v>
      </c>
      <c r="V9" s="6" t="s">
        <v>0</v>
      </c>
      <c r="W9" s="27">
        <v>0.67632099999999995</v>
      </c>
      <c r="X9" s="26">
        <v>8.2076250000000002</v>
      </c>
      <c r="Y9" s="6" t="s">
        <v>0</v>
      </c>
      <c r="Z9" s="27">
        <v>0.51678000000000002</v>
      </c>
      <c r="AA9" s="26">
        <v>2.2105190000000001</v>
      </c>
      <c r="AB9" s="6" t="s">
        <v>0</v>
      </c>
      <c r="AC9" s="27">
        <v>0.24985199999999999</v>
      </c>
      <c r="AD9" s="26">
        <v>4.4203729999999997</v>
      </c>
      <c r="AE9" s="6" t="s">
        <v>0</v>
      </c>
      <c r="AF9" s="27">
        <v>0.391428</v>
      </c>
      <c r="AG9" s="26">
        <v>14.643637999999999</v>
      </c>
      <c r="AH9" s="6" t="s">
        <v>0</v>
      </c>
      <c r="AI9" s="27">
        <v>0.70033699999999999</v>
      </c>
      <c r="AJ9" s="26">
        <v>24.058145</v>
      </c>
      <c r="AK9" s="27">
        <v>0.89445399999999997</v>
      </c>
      <c r="AL9" s="27"/>
      <c r="AM9" s="26">
        <v>38.073864999999998</v>
      </c>
      <c r="AN9" s="27">
        <v>0.855105</v>
      </c>
      <c r="AO9" s="26">
        <v>21.050540000000002</v>
      </c>
      <c r="AP9" s="6" t="s">
        <v>0</v>
      </c>
      <c r="AQ9" s="27">
        <v>0.79042500000000004</v>
      </c>
      <c r="AR9" s="26">
        <v>19.462748000000001</v>
      </c>
      <c r="AS9" s="6" t="s">
        <v>0</v>
      </c>
      <c r="AT9" s="27">
        <v>0.740645</v>
      </c>
      <c r="AU9" s="26">
        <v>26.575856000000002</v>
      </c>
      <c r="AV9" s="27">
        <v>0.81947099999999995</v>
      </c>
    </row>
    <row r="10" spans="1:48" ht="14.5" customHeight="1" x14ac:dyDescent="0.2">
      <c r="A10" s="18" t="s">
        <v>185</v>
      </c>
      <c r="B10" s="10"/>
      <c r="C10" s="25">
        <v>51.758389999999999</v>
      </c>
      <c r="D10" s="28">
        <v>0</v>
      </c>
      <c r="E10" s="26">
        <v>56.784216000000001</v>
      </c>
      <c r="F10" s="27">
        <v>0.909246</v>
      </c>
      <c r="G10" s="26">
        <v>45.717461999999998</v>
      </c>
      <c r="H10" s="27">
        <v>0.95393300000000003</v>
      </c>
      <c r="I10" s="26">
        <v>8.5128850000000007</v>
      </c>
      <c r="J10" s="6" t="s">
        <v>0</v>
      </c>
      <c r="K10" s="27">
        <v>0.495842</v>
      </c>
      <c r="L10" s="26">
        <v>6.2227249999999996</v>
      </c>
      <c r="M10" s="6" t="s">
        <v>0</v>
      </c>
      <c r="N10" s="27">
        <v>0.49001</v>
      </c>
      <c r="O10" s="26">
        <v>10.280996999999999</v>
      </c>
      <c r="P10" s="6" t="s">
        <v>0</v>
      </c>
      <c r="Q10" s="27">
        <v>0.56103400000000003</v>
      </c>
      <c r="R10" s="26">
        <v>2.8229389999999999</v>
      </c>
      <c r="S10" s="6" t="s">
        <v>0</v>
      </c>
      <c r="T10" s="27">
        <v>0.31170100000000001</v>
      </c>
      <c r="U10" s="26">
        <v>19.880745000000001</v>
      </c>
      <c r="V10" s="6" t="s">
        <v>0</v>
      </c>
      <c r="W10" s="27">
        <v>0.71694500000000005</v>
      </c>
      <c r="X10" s="26">
        <v>10.542211999999999</v>
      </c>
      <c r="Y10" s="6" t="s">
        <v>0</v>
      </c>
      <c r="Z10" s="27">
        <v>0.53797899999999998</v>
      </c>
      <c r="AA10" s="26">
        <v>3.9502269999999999</v>
      </c>
      <c r="AB10" s="6" t="s">
        <v>0</v>
      </c>
      <c r="AC10" s="27">
        <v>0.34406199999999998</v>
      </c>
      <c r="AD10" s="26">
        <v>7.97079</v>
      </c>
      <c r="AE10" s="6" t="s">
        <v>0</v>
      </c>
      <c r="AF10" s="27">
        <v>0.48780800000000002</v>
      </c>
      <c r="AG10" s="26">
        <v>15.327971</v>
      </c>
      <c r="AH10" s="6" t="s">
        <v>0</v>
      </c>
      <c r="AI10" s="27">
        <v>0.65698999999999996</v>
      </c>
      <c r="AJ10" s="26">
        <v>24.348928999999998</v>
      </c>
      <c r="AK10" s="27">
        <v>0.80710499999999996</v>
      </c>
      <c r="AL10" s="27"/>
      <c r="AM10" s="26">
        <v>46.157888999999997</v>
      </c>
      <c r="AN10" s="27">
        <v>0.87954399999999999</v>
      </c>
      <c r="AO10" s="26">
        <v>26.221052</v>
      </c>
      <c r="AP10" s="6" t="s">
        <v>0</v>
      </c>
      <c r="AQ10" s="27">
        <v>0.78363099999999997</v>
      </c>
      <c r="AR10" s="26">
        <v>27.816392</v>
      </c>
      <c r="AS10" s="6" t="s">
        <v>0</v>
      </c>
      <c r="AT10" s="27">
        <v>0.79353700000000005</v>
      </c>
      <c r="AU10" s="26">
        <v>29.888881999999999</v>
      </c>
      <c r="AV10" s="27">
        <v>0.86712699999999998</v>
      </c>
    </row>
    <row r="11" spans="1:48" ht="14.5" customHeight="1" x14ac:dyDescent="0.2">
      <c r="A11" s="4" t="s">
        <v>5</v>
      </c>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row>
    <row r="12" spans="1:48" ht="14.5" customHeight="1" x14ac:dyDescent="0.2">
      <c r="A12" s="6" t="s">
        <v>14</v>
      </c>
      <c r="B12" s="6"/>
      <c r="C12" s="25" t="s">
        <v>5</v>
      </c>
      <c r="D12" s="28" t="s">
        <v>5</v>
      </c>
      <c r="E12" s="26" t="s">
        <v>5</v>
      </c>
      <c r="F12" s="27" t="s">
        <v>5</v>
      </c>
      <c r="G12" s="26" t="s">
        <v>5</v>
      </c>
      <c r="H12" s="27" t="s">
        <v>5</v>
      </c>
      <c r="I12" s="26" t="s">
        <v>5</v>
      </c>
      <c r="J12" s="6" t="s">
        <v>0</v>
      </c>
      <c r="K12" s="27" t="s">
        <v>5</v>
      </c>
      <c r="L12" s="26" t="s">
        <v>5</v>
      </c>
      <c r="M12" s="6" t="s">
        <v>0</v>
      </c>
      <c r="N12" s="27" t="s">
        <v>5</v>
      </c>
      <c r="O12" s="26" t="s">
        <v>5</v>
      </c>
      <c r="P12" s="6" t="s">
        <v>0</v>
      </c>
      <c r="Q12" s="27" t="s">
        <v>5</v>
      </c>
      <c r="R12" s="26" t="s">
        <v>5</v>
      </c>
      <c r="S12" s="6" t="s">
        <v>0</v>
      </c>
      <c r="T12" s="27" t="s">
        <v>5</v>
      </c>
      <c r="U12" s="26" t="s">
        <v>5</v>
      </c>
      <c r="V12" s="6" t="s">
        <v>0</v>
      </c>
      <c r="W12" s="27" t="s">
        <v>5</v>
      </c>
      <c r="X12" s="26" t="s">
        <v>5</v>
      </c>
      <c r="Y12" s="6" t="s">
        <v>0</v>
      </c>
      <c r="Z12" s="27" t="s">
        <v>5</v>
      </c>
      <c r="AA12" s="26" t="s">
        <v>5</v>
      </c>
      <c r="AB12" s="6" t="s">
        <v>0</v>
      </c>
      <c r="AC12" s="27" t="s">
        <v>5</v>
      </c>
      <c r="AD12" s="26" t="s">
        <v>5</v>
      </c>
      <c r="AE12" s="6" t="s">
        <v>0</v>
      </c>
      <c r="AF12" s="27" t="s">
        <v>5</v>
      </c>
      <c r="AG12" s="26" t="s">
        <v>5</v>
      </c>
      <c r="AH12" s="6" t="s">
        <v>0</v>
      </c>
      <c r="AI12" s="27" t="s">
        <v>5</v>
      </c>
      <c r="AJ12" s="26" t="s">
        <v>5</v>
      </c>
      <c r="AK12" s="27" t="s">
        <v>5</v>
      </c>
      <c r="AL12" s="27"/>
      <c r="AM12" s="26" t="s">
        <v>5</v>
      </c>
      <c r="AN12" s="27" t="s">
        <v>5</v>
      </c>
      <c r="AO12" s="26" t="s">
        <v>5</v>
      </c>
      <c r="AP12" s="6" t="s">
        <v>0</v>
      </c>
      <c r="AQ12" s="27" t="s">
        <v>5</v>
      </c>
      <c r="AR12" s="26" t="s">
        <v>5</v>
      </c>
      <c r="AS12" s="6" t="s">
        <v>0</v>
      </c>
      <c r="AT12" s="27" t="s">
        <v>5</v>
      </c>
      <c r="AU12" s="26" t="s">
        <v>5</v>
      </c>
      <c r="AV12" s="27" t="s">
        <v>5</v>
      </c>
    </row>
    <row r="13" spans="1:48" ht="14.5" customHeight="1" x14ac:dyDescent="0.2">
      <c r="A13" s="18" t="s">
        <v>188</v>
      </c>
      <c r="B13" s="10"/>
      <c r="C13" s="25">
        <v>63.897432999999999</v>
      </c>
      <c r="D13" s="28">
        <v>3.9189700000000001E-2</v>
      </c>
      <c r="E13" s="26">
        <v>59.466704999999997</v>
      </c>
      <c r="F13" s="27">
        <v>0.750282</v>
      </c>
      <c r="G13" s="26">
        <v>48.159483999999999</v>
      </c>
      <c r="H13" s="27">
        <v>0.81134799999999996</v>
      </c>
      <c r="I13" s="26">
        <v>9.1516769999999994</v>
      </c>
      <c r="J13" s="6" t="s">
        <v>0</v>
      </c>
      <c r="K13" s="27">
        <v>0.47034799999999999</v>
      </c>
      <c r="L13" s="26">
        <v>3.3713540000000002</v>
      </c>
      <c r="M13" s="6" t="s">
        <v>0</v>
      </c>
      <c r="N13" s="27">
        <v>0.30854999999999999</v>
      </c>
      <c r="O13" s="26">
        <v>10.399209000000001</v>
      </c>
      <c r="P13" s="6" t="s">
        <v>0</v>
      </c>
      <c r="Q13" s="27">
        <v>0.47172700000000001</v>
      </c>
      <c r="R13" s="26">
        <v>2.5925790000000002</v>
      </c>
      <c r="S13" s="6" t="s">
        <v>0</v>
      </c>
      <c r="T13" s="27">
        <v>0.247664</v>
      </c>
      <c r="U13" s="26">
        <v>20.170787000000001</v>
      </c>
      <c r="V13" s="6" t="s">
        <v>0</v>
      </c>
      <c r="W13" s="27">
        <v>0.71662300000000001</v>
      </c>
      <c r="X13" s="26">
        <v>11.57305</v>
      </c>
      <c r="Y13" s="6" t="s">
        <v>0</v>
      </c>
      <c r="Z13" s="27">
        <v>0.48594399999999999</v>
      </c>
      <c r="AA13" s="26">
        <v>3.645867</v>
      </c>
      <c r="AB13" s="6" t="s">
        <v>0</v>
      </c>
      <c r="AC13" s="27">
        <v>0.26891300000000001</v>
      </c>
      <c r="AD13" s="26">
        <v>6.2391500000000004</v>
      </c>
      <c r="AE13" s="6" t="s">
        <v>0</v>
      </c>
      <c r="AF13" s="27">
        <v>0.36713000000000001</v>
      </c>
      <c r="AG13" s="26">
        <v>17.322310000000002</v>
      </c>
      <c r="AH13" s="6" t="s">
        <v>0</v>
      </c>
      <c r="AI13" s="27">
        <v>0.60260899999999995</v>
      </c>
      <c r="AJ13" s="26">
        <v>26.83051</v>
      </c>
      <c r="AK13" s="27">
        <v>0.68173899999999998</v>
      </c>
      <c r="AL13" s="27"/>
      <c r="AM13" s="26">
        <v>48.787965999999997</v>
      </c>
      <c r="AN13" s="27">
        <v>0.71018099999999995</v>
      </c>
      <c r="AO13" s="26">
        <v>26.669810999999999</v>
      </c>
      <c r="AP13" s="6" t="s">
        <v>0</v>
      </c>
      <c r="AQ13" s="27">
        <v>0.612317</v>
      </c>
      <c r="AR13" s="26">
        <v>29.563465999999998</v>
      </c>
      <c r="AS13" s="6" t="s">
        <v>0</v>
      </c>
      <c r="AT13" s="27">
        <v>0.66611699999999996</v>
      </c>
      <c r="AU13" s="26">
        <v>33.188251999999999</v>
      </c>
      <c r="AV13" s="27">
        <v>0.71132300000000004</v>
      </c>
    </row>
    <row r="14" spans="1:48" ht="14.5" customHeight="1" x14ac:dyDescent="0.2">
      <c r="A14" s="18" t="s">
        <v>189</v>
      </c>
      <c r="B14" s="10"/>
      <c r="C14" s="25">
        <v>11.800995</v>
      </c>
      <c r="D14" s="28">
        <v>7.1760099999999993E-2</v>
      </c>
      <c r="E14" s="26">
        <v>42.900725999999999</v>
      </c>
      <c r="F14" s="27">
        <v>2.2964899999999999</v>
      </c>
      <c r="G14" s="26">
        <v>34.801982000000002</v>
      </c>
      <c r="H14" s="27">
        <v>2.139481</v>
      </c>
      <c r="I14" s="26">
        <v>12.118551</v>
      </c>
      <c r="J14" s="6" t="s">
        <v>0</v>
      </c>
      <c r="K14" s="27">
        <v>1.2756000000000001</v>
      </c>
      <c r="L14" s="26">
        <v>4.679856</v>
      </c>
      <c r="M14" s="6" t="s">
        <v>0</v>
      </c>
      <c r="N14" s="27">
        <v>0.93004699999999996</v>
      </c>
      <c r="O14" s="26">
        <v>3.9070809999999998</v>
      </c>
      <c r="P14" s="6" t="s">
        <v>0</v>
      </c>
      <c r="Q14" s="27">
        <v>0.96115499999999998</v>
      </c>
      <c r="R14" s="26" t="s">
        <v>18</v>
      </c>
      <c r="S14" s="6" t="s">
        <v>0</v>
      </c>
      <c r="T14" s="27" t="s">
        <v>19</v>
      </c>
      <c r="U14" s="26">
        <v>10.060415000000001</v>
      </c>
      <c r="V14" s="6" t="s">
        <v>0</v>
      </c>
      <c r="W14" s="27">
        <v>1.5012300000000001</v>
      </c>
      <c r="X14" s="26">
        <v>7.7138080000000002</v>
      </c>
      <c r="Y14" s="6" t="s">
        <v>0</v>
      </c>
      <c r="Z14" s="27">
        <v>1.2720769999999999</v>
      </c>
      <c r="AA14" s="26">
        <v>2.3887049999999999</v>
      </c>
      <c r="AB14" s="6" t="s">
        <v>0</v>
      </c>
      <c r="AC14" s="27">
        <v>0.62254900000000002</v>
      </c>
      <c r="AD14" s="26">
        <v>6.5003479999999998</v>
      </c>
      <c r="AE14" s="6" t="s">
        <v>0</v>
      </c>
      <c r="AF14" s="27">
        <v>0.963557</v>
      </c>
      <c r="AG14" s="26">
        <v>12.167202</v>
      </c>
      <c r="AH14" s="6" t="s">
        <v>0</v>
      </c>
      <c r="AI14" s="27">
        <v>1.687395</v>
      </c>
      <c r="AJ14" s="26">
        <v>21.743713</v>
      </c>
      <c r="AK14" s="27">
        <v>1.919451</v>
      </c>
      <c r="AL14" s="27"/>
      <c r="AM14" s="26">
        <v>30.318670999999998</v>
      </c>
      <c r="AN14" s="27">
        <v>1.991368</v>
      </c>
      <c r="AO14" s="26">
        <v>17.081237999999999</v>
      </c>
      <c r="AP14" s="6" t="s">
        <v>0</v>
      </c>
      <c r="AQ14" s="27">
        <v>1.6759999999999999</v>
      </c>
      <c r="AR14" s="26">
        <v>12.671911</v>
      </c>
      <c r="AS14" s="6" t="s">
        <v>0</v>
      </c>
      <c r="AT14" s="27">
        <v>1.36059</v>
      </c>
      <c r="AU14" s="26">
        <v>18.556549</v>
      </c>
      <c r="AV14" s="27">
        <v>1.684877</v>
      </c>
    </row>
    <row r="15" spans="1:48" ht="14.5" customHeight="1" x14ac:dyDescent="0.2">
      <c r="A15" s="18" t="s">
        <v>186</v>
      </c>
      <c r="B15" s="10"/>
      <c r="C15" s="25">
        <v>15.987436000000001</v>
      </c>
      <c r="D15" s="28">
        <v>0</v>
      </c>
      <c r="E15" s="26">
        <v>41.535437999999999</v>
      </c>
      <c r="F15" s="27">
        <v>2.139885</v>
      </c>
      <c r="G15" s="26">
        <v>34.573318999999998</v>
      </c>
      <c r="H15" s="27">
        <v>2.0750690000000001</v>
      </c>
      <c r="I15" s="26">
        <v>5.8377210000000002</v>
      </c>
      <c r="J15" s="6" t="s">
        <v>0</v>
      </c>
      <c r="K15" s="27">
        <v>0.92927599999999999</v>
      </c>
      <c r="L15" s="26">
        <v>17.770707000000002</v>
      </c>
      <c r="M15" s="6" t="s">
        <v>0</v>
      </c>
      <c r="N15" s="27">
        <v>1.577312</v>
      </c>
      <c r="O15" s="26">
        <v>5.4707420000000004</v>
      </c>
      <c r="P15" s="6" t="s">
        <v>0</v>
      </c>
      <c r="Q15" s="27">
        <v>0.89132100000000003</v>
      </c>
      <c r="R15" s="26">
        <v>1.689656</v>
      </c>
      <c r="S15" s="6" t="s">
        <v>17</v>
      </c>
      <c r="T15" s="27">
        <v>0.52427299999999999</v>
      </c>
      <c r="U15" s="26">
        <v>9.653041</v>
      </c>
      <c r="V15" s="6" t="s">
        <v>0</v>
      </c>
      <c r="W15" s="27">
        <v>1.134504</v>
      </c>
      <c r="X15" s="26">
        <v>3.9827750000000002</v>
      </c>
      <c r="Y15" s="6" t="s">
        <v>0</v>
      </c>
      <c r="Z15" s="27">
        <v>0.70738199999999996</v>
      </c>
      <c r="AA15" s="26">
        <v>1.916269</v>
      </c>
      <c r="AB15" s="6" t="s">
        <v>0</v>
      </c>
      <c r="AC15" s="27">
        <v>0.48396</v>
      </c>
      <c r="AD15" s="26">
        <v>5.9497340000000003</v>
      </c>
      <c r="AE15" s="6" t="s">
        <v>0</v>
      </c>
      <c r="AF15" s="27">
        <v>0.89457399999999998</v>
      </c>
      <c r="AG15" s="26">
        <v>8.0053020000000004</v>
      </c>
      <c r="AH15" s="6" t="s">
        <v>0</v>
      </c>
      <c r="AI15" s="27">
        <v>1.0498149999999999</v>
      </c>
      <c r="AJ15" s="26">
        <v>19.78416</v>
      </c>
      <c r="AK15" s="27">
        <v>1.856913</v>
      </c>
      <c r="AL15" s="27"/>
      <c r="AM15" s="26">
        <v>26.206123000000002</v>
      </c>
      <c r="AN15" s="27">
        <v>1.7978810000000001</v>
      </c>
      <c r="AO15" s="26">
        <v>16.167308999999999</v>
      </c>
      <c r="AP15" s="6" t="s">
        <v>0</v>
      </c>
      <c r="AQ15" s="27">
        <v>1.373475</v>
      </c>
      <c r="AR15" s="26">
        <v>12.848055</v>
      </c>
      <c r="AS15" s="6" t="s">
        <v>0</v>
      </c>
      <c r="AT15" s="27">
        <v>1.2000679999999999</v>
      </c>
      <c r="AU15" s="26">
        <v>17.084509000000001</v>
      </c>
      <c r="AV15" s="27">
        <v>1.4927779999999999</v>
      </c>
    </row>
    <row r="16" spans="1:48" ht="14.5" customHeight="1" x14ac:dyDescent="0.2">
      <c r="A16" s="18" t="s">
        <v>190</v>
      </c>
      <c r="B16" s="10"/>
      <c r="C16" s="25">
        <v>5.8889610000000001</v>
      </c>
      <c r="D16" s="28">
        <v>6.2288700000000002E-2</v>
      </c>
      <c r="E16" s="26">
        <v>49.936979000000001</v>
      </c>
      <c r="F16" s="27">
        <v>3.92184</v>
      </c>
      <c r="G16" s="26">
        <v>36.374389999999998</v>
      </c>
      <c r="H16" s="27">
        <v>3.9357380000000002</v>
      </c>
      <c r="I16" s="26">
        <v>3.9136820000000001</v>
      </c>
      <c r="J16" s="6" t="s">
        <v>0</v>
      </c>
      <c r="K16" s="27">
        <v>1.089094</v>
      </c>
      <c r="L16" s="26">
        <v>3.684669</v>
      </c>
      <c r="M16" s="6" t="s">
        <v>17</v>
      </c>
      <c r="N16" s="27">
        <v>1.475317</v>
      </c>
      <c r="O16" s="26">
        <v>8.4605779999999999</v>
      </c>
      <c r="P16" s="6" t="s">
        <v>0</v>
      </c>
      <c r="Q16" s="27">
        <v>1.915837</v>
      </c>
      <c r="R16" s="26">
        <v>3.3109679999999999</v>
      </c>
      <c r="S16" s="6" t="s">
        <v>17</v>
      </c>
      <c r="T16" s="27">
        <v>1.134325</v>
      </c>
      <c r="U16" s="26">
        <v>9.3539049999999992</v>
      </c>
      <c r="V16" s="6" t="s">
        <v>0</v>
      </c>
      <c r="W16" s="27">
        <v>1.8448800000000001</v>
      </c>
      <c r="X16" s="26">
        <v>4.8260079999999999</v>
      </c>
      <c r="Y16" s="6" t="s">
        <v>0</v>
      </c>
      <c r="Z16" s="27">
        <v>1.2944260000000001</v>
      </c>
      <c r="AA16" s="26">
        <v>2.1482579999999998</v>
      </c>
      <c r="AB16" s="6" t="s">
        <v>17</v>
      </c>
      <c r="AC16" s="27">
        <v>0.79745699999999997</v>
      </c>
      <c r="AD16" s="26">
        <v>6.9817530000000003</v>
      </c>
      <c r="AE16" s="6" t="s">
        <v>0</v>
      </c>
      <c r="AF16" s="27">
        <v>1.4423889999999999</v>
      </c>
      <c r="AG16" s="26">
        <v>15.68121</v>
      </c>
      <c r="AH16" s="6" t="s">
        <v>0</v>
      </c>
      <c r="AI16" s="27">
        <v>3.1059839999999999</v>
      </c>
      <c r="AJ16" s="26">
        <v>13.146597999999999</v>
      </c>
      <c r="AK16" s="27">
        <v>2.4399510000000002</v>
      </c>
      <c r="AL16" s="27"/>
      <c r="AM16" s="26">
        <v>39.371220999999998</v>
      </c>
      <c r="AN16" s="27">
        <v>3.3882379999999999</v>
      </c>
      <c r="AO16" s="26">
        <v>26.151637000000001</v>
      </c>
      <c r="AP16" s="6" t="s">
        <v>0</v>
      </c>
      <c r="AQ16" s="27">
        <v>2.6277629999999998</v>
      </c>
      <c r="AR16" s="26">
        <v>13.157139000000001</v>
      </c>
      <c r="AS16" s="6" t="s">
        <v>0</v>
      </c>
      <c r="AT16" s="27">
        <v>2.2710499999999998</v>
      </c>
      <c r="AU16" s="26">
        <v>24.919070999999999</v>
      </c>
      <c r="AV16" s="27">
        <v>2.7287469999999998</v>
      </c>
    </row>
    <row r="17" spans="1:48" s="24" customFormat="1" ht="14.5" customHeight="1" x14ac:dyDescent="0.2">
      <c r="A17" s="33" t="s">
        <v>187</v>
      </c>
      <c r="B17" s="29"/>
      <c r="C17" s="25">
        <v>2.4251752999999998</v>
      </c>
      <c r="D17" s="28">
        <v>4.5901600000000001E-2</v>
      </c>
      <c r="E17" s="25">
        <v>46.400061000000001</v>
      </c>
      <c r="F17" s="28">
        <v>4.0427379999999999</v>
      </c>
      <c r="G17" s="25">
        <v>34.749237000000001</v>
      </c>
      <c r="H17" s="28">
        <v>3.798311</v>
      </c>
      <c r="I17" s="25">
        <v>6.3468369999999998</v>
      </c>
      <c r="J17" s="30" t="s">
        <v>17</v>
      </c>
      <c r="K17" s="28">
        <v>2.2300360000000001</v>
      </c>
      <c r="L17" s="25" t="s">
        <v>18</v>
      </c>
      <c r="M17" s="30" t="s">
        <v>0</v>
      </c>
      <c r="N17" s="28" t="s">
        <v>19</v>
      </c>
      <c r="O17" s="25">
        <v>5.4672539999999996</v>
      </c>
      <c r="P17" s="30" t="s">
        <v>17</v>
      </c>
      <c r="Q17" s="28">
        <v>1.895122</v>
      </c>
      <c r="R17" s="25" t="s">
        <v>18</v>
      </c>
      <c r="S17" s="30" t="s">
        <v>0</v>
      </c>
      <c r="T17" s="28" t="s">
        <v>19</v>
      </c>
      <c r="U17" s="25">
        <v>11.466886000000001</v>
      </c>
      <c r="V17" s="30" t="s">
        <v>0</v>
      </c>
      <c r="W17" s="28">
        <v>2.5596619999999999</v>
      </c>
      <c r="X17" s="25">
        <v>7.0298790000000002</v>
      </c>
      <c r="Y17" s="30" t="s">
        <v>17</v>
      </c>
      <c r="Z17" s="28">
        <v>2.308408</v>
      </c>
      <c r="AA17" s="25">
        <v>2.51763</v>
      </c>
      <c r="AB17" s="30" t="s">
        <v>17</v>
      </c>
      <c r="AC17" s="28">
        <v>1.1740569999999999</v>
      </c>
      <c r="AD17" s="25">
        <v>5.8845280000000004</v>
      </c>
      <c r="AE17" s="30" t="s">
        <v>17</v>
      </c>
      <c r="AF17" s="28">
        <v>2.0865559999999999</v>
      </c>
      <c r="AG17" s="25">
        <v>11.531832</v>
      </c>
      <c r="AH17" s="30" t="s">
        <v>0</v>
      </c>
      <c r="AI17" s="28">
        <v>2.4622190000000002</v>
      </c>
      <c r="AJ17" s="25">
        <v>20.500748999999999</v>
      </c>
      <c r="AK17" s="28">
        <v>3.6428340000000001</v>
      </c>
      <c r="AL17" s="28"/>
      <c r="AM17" s="25">
        <v>39.260485000000003</v>
      </c>
      <c r="AN17" s="28">
        <v>3.8858130000000002</v>
      </c>
      <c r="AO17" s="25">
        <v>22.135135999999999</v>
      </c>
      <c r="AP17" s="30" t="s">
        <v>0</v>
      </c>
      <c r="AQ17" s="28">
        <v>3.3454229999999998</v>
      </c>
      <c r="AR17" s="25">
        <v>20.774615000000001</v>
      </c>
      <c r="AS17" s="30" t="s">
        <v>0</v>
      </c>
      <c r="AT17" s="28">
        <v>2.9747690000000002</v>
      </c>
      <c r="AU17" s="25">
        <v>27.409015</v>
      </c>
      <c r="AV17" s="28">
        <v>3.6899250000000001</v>
      </c>
    </row>
    <row r="18" spans="1:48" ht="14.5" customHeight="1" x14ac:dyDescent="0.2">
      <c r="A18" s="4" t="s">
        <v>5</v>
      </c>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row>
    <row r="19" spans="1:48" ht="14.5" customHeight="1" x14ac:dyDescent="0.2">
      <c r="A19" s="6" t="s">
        <v>15</v>
      </c>
      <c r="B19" s="6"/>
      <c r="C19" s="25" t="s">
        <v>5</v>
      </c>
      <c r="D19" s="28" t="s">
        <v>5</v>
      </c>
      <c r="E19" s="26" t="s">
        <v>5</v>
      </c>
      <c r="F19" s="27" t="s">
        <v>5</v>
      </c>
      <c r="G19" s="26" t="s">
        <v>5</v>
      </c>
      <c r="H19" s="27" t="s">
        <v>5</v>
      </c>
      <c r="I19" s="26" t="s">
        <v>5</v>
      </c>
      <c r="J19" s="6" t="s">
        <v>0</v>
      </c>
      <c r="K19" s="27" t="s">
        <v>5</v>
      </c>
      <c r="L19" s="26" t="s">
        <v>5</v>
      </c>
      <c r="M19" s="6" t="s">
        <v>0</v>
      </c>
      <c r="N19" s="27" t="s">
        <v>5</v>
      </c>
      <c r="O19" s="26" t="s">
        <v>5</v>
      </c>
      <c r="P19" s="6" t="s">
        <v>0</v>
      </c>
      <c r="Q19" s="27" t="s">
        <v>5</v>
      </c>
      <c r="R19" s="26" t="s">
        <v>5</v>
      </c>
      <c r="S19" s="6" t="s">
        <v>0</v>
      </c>
      <c r="T19" s="27" t="s">
        <v>5</v>
      </c>
      <c r="U19" s="26" t="s">
        <v>5</v>
      </c>
      <c r="V19" s="6" t="s">
        <v>0</v>
      </c>
      <c r="W19" s="27" t="s">
        <v>5</v>
      </c>
      <c r="X19" s="26" t="s">
        <v>5</v>
      </c>
      <c r="Y19" s="6" t="s">
        <v>0</v>
      </c>
      <c r="Z19" s="27" t="s">
        <v>5</v>
      </c>
      <c r="AA19" s="26" t="s">
        <v>5</v>
      </c>
      <c r="AB19" s="6" t="s">
        <v>0</v>
      </c>
      <c r="AC19" s="27" t="s">
        <v>5</v>
      </c>
      <c r="AD19" s="26" t="s">
        <v>5</v>
      </c>
      <c r="AE19" s="6" t="s">
        <v>0</v>
      </c>
      <c r="AF19" s="27" t="s">
        <v>5</v>
      </c>
      <c r="AG19" s="26" t="s">
        <v>5</v>
      </c>
      <c r="AH19" s="6" t="s">
        <v>0</v>
      </c>
      <c r="AI19" s="27" t="s">
        <v>5</v>
      </c>
      <c r="AJ19" s="26" t="s">
        <v>5</v>
      </c>
      <c r="AK19" s="27" t="s">
        <v>5</v>
      </c>
      <c r="AL19" s="27"/>
      <c r="AM19" s="26" t="s">
        <v>5</v>
      </c>
      <c r="AN19" s="27" t="s">
        <v>5</v>
      </c>
      <c r="AO19" s="26" t="s">
        <v>5</v>
      </c>
      <c r="AP19" s="6" t="s">
        <v>0</v>
      </c>
      <c r="AQ19" s="27" t="s">
        <v>5</v>
      </c>
      <c r="AR19" s="26" t="s">
        <v>5</v>
      </c>
      <c r="AS19" s="6" t="s">
        <v>0</v>
      </c>
      <c r="AT19" s="27" t="s">
        <v>5</v>
      </c>
      <c r="AU19" s="26" t="s">
        <v>5</v>
      </c>
      <c r="AV19" s="27" t="s">
        <v>5</v>
      </c>
    </row>
    <row r="20" spans="1:48" ht="14.5" customHeight="1" x14ac:dyDescent="0.2">
      <c r="A20" s="18" t="s">
        <v>191</v>
      </c>
      <c r="B20" s="10"/>
      <c r="C20" s="25">
        <v>12.045776</v>
      </c>
      <c r="D20" s="28">
        <v>0</v>
      </c>
      <c r="E20" s="26">
        <v>56.756100000000004</v>
      </c>
      <c r="F20" s="27">
        <v>2.3511000000000002</v>
      </c>
      <c r="G20" s="26">
        <v>47.735272000000002</v>
      </c>
      <c r="H20" s="27">
        <v>2.4525090000000001</v>
      </c>
      <c r="I20" s="26">
        <v>8.5942399999999992</v>
      </c>
      <c r="J20" s="6" t="s">
        <v>0</v>
      </c>
      <c r="K20" s="27">
        <v>1.3006800000000001</v>
      </c>
      <c r="L20" s="26">
        <v>9.7844560000000005</v>
      </c>
      <c r="M20" s="6" t="s">
        <v>0</v>
      </c>
      <c r="N20" s="27">
        <v>1.574997</v>
      </c>
      <c r="O20" s="26">
        <v>7.995965</v>
      </c>
      <c r="P20" s="6" t="s">
        <v>0</v>
      </c>
      <c r="Q20" s="27">
        <v>1.3914139999999999</v>
      </c>
      <c r="R20" s="26">
        <v>0.96501599999999998</v>
      </c>
      <c r="S20" s="6" t="s">
        <v>17</v>
      </c>
      <c r="T20" s="27">
        <v>0.47307399999999999</v>
      </c>
      <c r="U20" s="26">
        <v>16.035294</v>
      </c>
      <c r="V20" s="6" t="s">
        <v>0</v>
      </c>
      <c r="W20" s="27">
        <v>1.939926</v>
      </c>
      <c r="X20" s="26">
        <v>8.8854299999999995</v>
      </c>
      <c r="Y20" s="6" t="s">
        <v>0</v>
      </c>
      <c r="Z20" s="27">
        <v>1.4396199999999999</v>
      </c>
      <c r="AA20" s="26">
        <v>1.266418</v>
      </c>
      <c r="AB20" s="6" t="s">
        <v>17</v>
      </c>
      <c r="AC20" s="27">
        <v>0.47922999999999999</v>
      </c>
      <c r="AD20" s="26">
        <v>7.0730190000000004</v>
      </c>
      <c r="AE20" s="6" t="s">
        <v>0</v>
      </c>
      <c r="AF20" s="27">
        <v>1.1358980000000001</v>
      </c>
      <c r="AG20" s="26">
        <v>18.230069</v>
      </c>
      <c r="AH20" s="6" t="s">
        <v>0</v>
      </c>
      <c r="AI20" s="27">
        <v>1.662752</v>
      </c>
      <c r="AJ20" s="26">
        <v>27.356641</v>
      </c>
      <c r="AK20" s="27">
        <v>2.3213539999999999</v>
      </c>
      <c r="AL20" s="27"/>
      <c r="AM20" s="26">
        <v>40.354646000000002</v>
      </c>
      <c r="AN20" s="27">
        <v>2.234737</v>
      </c>
      <c r="AO20" s="26">
        <v>24.007798000000001</v>
      </c>
      <c r="AP20" s="6" t="s">
        <v>0</v>
      </c>
      <c r="AQ20" s="27">
        <v>2.075358</v>
      </c>
      <c r="AR20" s="26">
        <v>18.897262999999999</v>
      </c>
      <c r="AS20" s="6" t="s">
        <v>0</v>
      </c>
      <c r="AT20" s="27">
        <v>1.8091079999999999</v>
      </c>
      <c r="AU20" s="26">
        <v>24.573682999999999</v>
      </c>
      <c r="AV20" s="27">
        <v>1.9941359999999999</v>
      </c>
    </row>
    <row r="21" spans="1:48" ht="14.5" customHeight="1" x14ac:dyDescent="0.2">
      <c r="A21" s="18" t="s">
        <v>192</v>
      </c>
      <c r="B21" s="10"/>
      <c r="C21" s="25">
        <v>17.830483999999998</v>
      </c>
      <c r="D21" s="28">
        <v>0</v>
      </c>
      <c r="E21" s="26">
        <v>55.547210999999997</v>
      </c>
      <c r="F21" s="27">
        <v>1.648371</v>
      </c>
      <c r="G21" s="26">
        <v>44.939790000000002</v>
      </c>
      <c r="H21" s="27">
        <v>1.588579</v>
      </c>
      <c r="I21" s="26">
        <v>8.8353300000000008</v>
      </c>
      <c r="J21" s="6" t="s">
        <v>0</v>
      </c>
      <c r="K21" s="27">
        <v>1.0114730000000001</v>
      </c>
      <c r="L21" s="26">
        <v>5.4408510000000003</v>
      </c>
      <c r="M21" s="6" t="s">
        <v>0</v>
      </c>
      <c r="N21" s="27">
        <v>0.71785500000000002</v>
      </c>
      <c r="O21" s="26">
        <v>7.476521</v>
      </c>
      <c r="P21" s="6" t="s">
        <v>0</v>
      </c>
      <c r="Q21" s="27">
        <v>0.78823600000000005</v>
      </c>
      <c r="R21" s="26">
        <v>1.9464129999999999</v>
      </c>
      <c r="S21" s="6" t="s">
        <v>0</v>
      </c>
      <c r="T21" s="27">
        <v>0.46584399999999998</v>
      </c>
      <c r="U21" s="26">
        <v>15.093544</v>
      </c>
      <c r="V21" s="6" t="s">
        <v>0</v>
      </c>
      <c r="W21" s="27">
        <v>1.157929</v>
      </c>
      <c r="X21" s="26">
        <v>8.0154580000000006</v>
      </c>
      <c r="Y21" s="6" t="s">
        <v>0</v>
      </c>
      <c r="Z21" s="27">
        <v>0.86105299999999996</v>
      </c>
      <c r="AA21" s="26">
        <v>3.5766460000000002</v>
      </c>
      <c r="AB21" s="6" t="s">
        <v>0</v>
      </c>
      <c r="AC21" s="27">
        <v>0.60249299999999995</v>
      </c>
      <c r="AD21" s="26">
        <v>5.9191180000000001</v>
      </c>
      <c r="AE21" s="6" t="s">
        <v>0</v>
      </c>
      <c r="AF21" s="27">
        <v>0.74701899999999999</v>
      </c>
      <c r="AG21" s="26">
        <v>17.954975999999998</v>
      </c>
      <c r="AH21" s="6" t="s">
        <v>0</v>
      </c>
      <c r="AI21" s="27">
        <v>1.263064</v>
      </c>
      <c r="AJ21" s="26">
        <v>28.045082000000001</v>
      </c>
      <c r="AK21" s="27">
        <v>1.5134069999999999</v>
      </c>
      <c r="AL21" s="27"/>
      <c r="AM21" s="26">
        <v>44.543782999999998</v>
      </c>
      <c r="AN21" s="27">
        <v>1.7237089999999999</v>
      </c>
      <c r="AO21" s="26">
        <v>25.267818999999999</v>
      </c>
      <c r="AP21" s="6" t="s">
        <v>0</v>
      </c>
      <c r="AQ21" s="27">
        <v>1.396099</v>
      </c>
      <c r="AR21" s="26">
        <v>24.377721000000001</v>
      </c>
      <c r="AS21" s="6" t="s">
        <v>0</v>
      </c>
      <c r="AT21" s="27">
        <v>1.345359</v>
      </c>
      <c r="AU21" s="26">
        <v>29.157283</v>
      </c>
      <c r="AV21" s="27">
        <v>1.448599</v>
      </c>
    </row>
    <row r="22" spans="1:48" ht="14.5" customHeight="1" x14ac:dyDescent="0.2">
      <c r="A22" s="18" t="s">
        <v>193</v>
      </c>
      <c r="B22" s="10"/>
      <c r="C22" s="25">
        <v>16.194728000000001</v>
      </c>
      <c r="D22" s="28">
        <v>0</v>
      </c>
      <c r="E22" s="26">
        <v>56.129925999999998</v>
      </c>
      <c r="F22" s="27">
        <v>1.740661</v>
      </c>
      <c r="G22" s="26">
        <v>44.678254000000003</v>
      </c>
      <c r="H22" s="27">
        <v>1.7587729999999999</v>
      </c>
      <c r="I22" s="26">
        <v>8.1816790000000008</v>
      </c>
      <c r="J22" s="6" t="s">
        <v>0</v>
      </c>
      <c r="K22" s="27">
        <v>0.89125600000000005</v>
      </c>
      <c r="L22" s="26">
        <v>7.5272249999999996</v>
      </c>
      <c r="M22" s="6" t="s">
        <v>0</v>
      </c>
      <c r="N22" s="27">
        <v>0.906362</v>
      </c>
      <c r="O22" s="26">
        <v>7.5358960000000002</v>
      </c>
      <c r="P22" s="6" t="s">
        <v>0</v>
      </c>
      <c r="Q22" s="27">
        <v>0.82939499999999999</v>
      </c>
      <c r="R22" s="26">
        <v>2.7378610000000001</v>
      </c>
      <c r="S22" s="6" t="s">
        <v>0</v>
      </c>
      <c r="T22" s="27">
        <v>0.54159999999999997</v>
      </c>
      <c r="U22" s="26">
        <v>17.039532999999999</v>
      </c>
      <c r="V22" s="6" t="s">
        <v>0</v>
      </c>
      <c r="W22" s="27">
        <v>1.1742969999999999</v>
      </c>
      <c r="X22" s="26">
        <v>8.8488779999999991</v>
      </c>
      <c r="Y22" s="6" t="s">
        <v>0</v>
      </c>
      <c r="Z22" s="27">
        <v>0.94924900000000001</v>
      </c>
      <c r="AA22" s="26">
        <v>4.0530080000000002</v>
      </c>
      <c r="AB22" s="6" t="s">
        <v>0</v>
      </c>
      <c r="AC22" s="27">
        <v>0.66186800000000001</v>
      </c>
      <c r="AD22" s="26">
        <v>6.3563770000000002</v>
      </c>
      <c r="AE22" s="6" t="s">
        <v>0</v>
      </c>
      <c r="AF22" s="27">
        <v>0.81529700000000005</v>
      </c>
      <c r="AG22" s="26">
        <v>14.338009</v>
      </c>
      <c r="AH22" s="6" t="s">
        <v>0</v>
      </c>
      <c r="AI22" s="27">
        <v>1.031984</v>
      </c>
      <c r="AJ22" s="26">
        <v>26.731621000000001</v>
      </c>
      <c r="AK22" s="27">
        <v>1.5655190000000001</v>
      </c>
      <c r="AL22" s="27"/>
      <c r="AM22" s="26">
        <v>44.381977999999997</v>
      </c>
      <c r="AN22" s="27">
        <v>1.6633169999999999</v>
      </c>
      <c r="AO22" s="26">
        <v>27.346219999999999</v>
      </c>
      <c r="AP22" s="6" t="s">
        <v>0</v>
      </c>
      <c r="AQ22" s="27">
        <v>1.3961330000000001</v>
      </c>
      <c r="AR22" s="26">
        <v>22.296904999999999</v>
      </c>
      <c r="AS22" s="6" t="s">
        <v>0</v>
      </c>
      <c r="AT22" s="27">
        <v>1.4085399999999999</v>
      </c>
      <c r="AU22" s="26">
        <v>31.958421999999999</v>
      </c>
      <c r="AV22" s="27">
        <v>1.6670119999999999</v>
      </c>
    </row>
    <row r="23" spans="1:48" ht="14.5" customHeight="1" x14ac:dyDescent="0.2">
      <c r="A23" s="18" t="s">
        <v>194</v>
      </c>
      <c r="B23" s="10"/>
      <c r="C23" s="25">
        <v>16.947035</v>
      </c>
      <c r="D23" s="28">
        <v>0</v>
      </c>
      <c r="E23" s="26">
        <v>54.436103000000003</v>
      </c>
      <c r="F23" s="27">
        <v>1.8023990000000001</v>
      </c>
      <c r="G23" s="26">
        <v>44.640200999999998</v>
      </c>
      <c r="H23" s="27">
        <v>1.8221540000000001</v>
      </c>
      <c r="I23" s="26">
        <v>8.5507519999999992</v>
      </c>
      <c r="J23" s="6" t="s">
        <v>0</v>
      </c>
      <c r="K23" s="27">
        <v>0.92853200000000002</v>
      </c>
      <c r="L23" s="26">
        <v>5.9335990000000001</v>
      </c>
      <c r="M23" s="6" t="s">
        <v>0</v>
      </c>
      <c r="N23" s="27">
        <v>0.80659000000000003</v>
      </c>
      <c r="O23" s="26">
        <v>8.1940469999999994</v>
      </c>
      <c r="P23" s="6" t="s">
        <v>0</v>
      </c>
      <c r="Q23" s="27">
        <v>0.93679900000000005</v>
      </c>
      <c r="R23" s="26">
        <v>1.613116</v>
      </c>
      <c r="S23" s="6" t="s">
        <v>0</v>
      </c>
      <c r="T23" s="27">
        <v>0.35694700000000001</v>
      </c>
      <c r="U23" s="26">
        <v>15.093349</v>
      </c>
      <c r="V23" s="6" t="s">
        <v>0</v>
      </c>
      <c r="W23" s="27">
        <v>1.116031</v>
      </c>
      <c r="X23" s="26">
        <v>9.9757879999999997</v>
      </c>
      <c r="Y23" s="6" t="s">
        <v>0</v>
      </c>
      <c r="Z23" s="27">
        <v>0.99854799999999999</v>
      </c>
      <c r="AA23" s="26">
        <v>3.5336919999999998</v>
      </c>
      <c r="AB23" s="6" t="s">
        <v>0</v>
      </c>
      <c r="AC23" s="27">
        <v>0.51957200000000003</v>
      </c>
      <c r="AD23" s="26">
        <v>7.312163</v>
      </c>
      <c r="AE23" s="6" t="s">
        <v>0</v>
      </c>
      <c r="AF23" s="27">
        <v>0.85365500000000005</v>
      </c>
      <c r="AG23" s="26">
        <v>16.255590000000002</v>
      </c>
      <c r="AH23" s="6" t="s">
        <v>0</v>
      </c>
      <c r="AI23" s="27">
        <v>1.1203240000000001</v>
      </c>
      <c r="AJ23" s="26">
        <v>25.035807999999999</v>
      </c>
      <c r="AK23" s="27">
        <v>1.4536230000000001</v>
      </c>
      <c r="AL23" s="27"/>
      <c r="AM23" s="26">
        <v>43.158951000000002</v>
      </c>
      <c r="AN23" s="27">
        <v>1.7197279999999999</v>
      </c>
      <c r="AO23" s="26">
        <v>23.403188</v>
      </c>
      <c r="AP23" s="6" t="s">
        <v>0</v>
      </c>
      <c r="AQ23" s="27">
        <v>1.369032</v>
      </c>
      <c r="AR23" s="26">
        <v>24.211034999999999</v>
      </c>
      <c r="AS23" s="6" t="s">
        <v>0</v>
      </c>
      <c r="AT23" s="27">
        <v>1.3172759999999999</v>
      </c>
      <c r="AU23" s="26">
        <v>31.091902000000001</v>
      </c>
      <c r="AV23" s="27">
        <v>1.5849740000000001</v>
      </c>
    </row>
    <row r="24" spans="1:48" ht="14.5" customHeight="1" x14ac:dyDescent="0.2">
      <c r="A24" s="18" t="s">
        <v>195</v>
      </c>
      <c r="B24" s="10"/>
      <c r="C24" s="25">
        <v>16.908860000000001</v>
      </c>
      <c r="D24" s="28">
        <v>0</v>
      </c>
      <c r="E24" s="26">
        <v>53.329537000000002</v>
      </c>
      <c r="F24" s="27">
        <v>1.5566990000000001</v>
      </c>
      <c r="G24" s="26">
        <v>42.784806000000003</v>
      </c>
      <c r="H24" s="27">
        <v>1.6862630000000001</v>
      </c>
      <c r="I24" s="26">
        <v>9.657095</v>
      </c>
      <c r="J24" s="6" t="s">
        <v>0</v>
      </c>
      <c r="K24" s="27">
        <v>0.98738300000000001</v>
      </c>
      <c r="L24" s="26">
        <v>4.8354549999999996</v>
      </c>
      <c r="M24" s="6" t="s">
        <v>0</v>
      </c>
      <c r="N24" s="27">
        <v>0.77636099999999997</v>
      </c>
      <c r="O24" s="26">
        <v>9.0357009999999995</v>
      </c>
      <c r="P24" s="6" t="s">
        <v>0</v>
      </c>
      <c r="Q24" s="27">
        <v>0.82631900000000003</v>
      </c>
      <c r="R24" s="26">
        <v>2.1484260000000002</v>
      </c>
      <c r="S24" s="6" t="s">
        <v>0</v>
      </c>
      <c r="T24" s="27">
        <v>0.426728</v>
      </c>
      <c r="U24" s="26">
        <v>17.863123000000002</v>
      </c>
      <c r="V24" s="6" t="s">
        <v>0</v>
      </c>
      <c r="W24" s="27">
        <v>1.234699</v>
      </c>
      <c r="X24" s="26">
        <v>9.6708599999999993</v>
      </c>
      <c r="Y24" s="6" t="s">
        <v>0</v>
      </c>
      <c r="Z24" s="27">
        <v>0.91927700000000001</v>
      </c>
      <c r="AA24" s="26">
        <v>2.1572789999999999</v>
      </c>
      <c r="AB24" s="6" t="s">
        <v>0</v>
      </c>
      <c r="AC24" s="27">
        <v>0.39971400000000001</v>
      </c>
      <c r="AD24" s="26">
        <v>5.312341</v>
      </c>
      <c r="AE24" s="6" t="s">
        <v>0</v>
      </c>
      <c r="AF24" s="27">
        <v>0.58075500000000002</v>
      </c>
      <c r="AG24" s="26">
        <v>14.160133</v>
      </c>
      <c r="AH24" s="6" t="s">
        <v>0</v>
      </c>
      <c r="AI24" s="27">
        <v>1.090355</v>
      </c>
      <c r="AJ24" s="26">
        <v>24.309401999999999</v>
      </c>
      <c r="AK24" s="27">
        <v>1.5915999999999999</v>
      </c>
      <c r="AL24" s="27"/>
      <c r="AM24" s="26">
        <v>41.912306000000001</v>
      </c>
      <c r="AN24" s="27">
        <v>1.4441489999999999</v>
      </c>
      <c r="AO24" s="26">
        <v>21.621939999999999</v>
      </c>
      <c r="AP24" s="6" t="s">
        <v>0</v>
      </c>
      <c r="AQ24" s="27">
        <v>1.023037</v>
      </c>
      <c r="AR24" s="26">
        <v>26.379850999999999</v>
      </c>
      <c r="AS24" s="6" t="s">
        <v>0</v>
      </c>
      <c r="AT24" s="27">
        <v>1.4161189999999999</v>
      </c>
      <c r="AU24" s="26">
        <v>27.816880999999999</v>
      </c>
      <c r="AV24" s="27">
        <v>1.3742669999999999</v>
      </c>
    </row>
    <row r="25" spans="1:48" ht="14.5" customHeight="1" x14ac:dyDescent="0.2">
      <c r="A25" s="18" t="s">
        <v>196</v>
      </c>
      <c r="B25" s="10"/>
      <c r="C25" s="25">
        <v>11.930527</v>
      </c>
      <c r="D25" s="28">
        <v>0</v>
      </c>
      <c r="E25" s="26">
        <v>53.454548000000003</v>
      </c>
      <c r="F25" s="27">
        <v>1.6330560000000001</v>
      </c>
      <c r="G25" s="26">
        <v>42.910832999999997</v>
      </c>
      <c r="H25" s="27">
        <v>1.640906</v>
      </c>
      <c r="I25" s="26">
        <v>9.1623450000000002</v>
      </c>
      <c r="J25" s="6" t="s">
        <v>0</v>
      </c>
      <c r="K25" s="27">
        <v>1.022373</v>
      </c>
      <c r="L25" s="26">
        <v>4.2181369999999996</v>
      </c>
      <c r="M25" s="6" t="s">
        <v>0</v>
      </c>
      <c r="N25" s="27">
        <v>0.74287400000000003</v>
      </c>
      <c r="O25" s="26">
        <v>11.535753</v>
      </c>
      <c r="P25" s="6" t="s">
        <v>0</v>
      </c>
      <c r="Q25" s="27">
        <v>1.000456</v>
      </c>
      <c r="R25" s="26">
        <v>3.4620980000000001</v>
      </c>
      <c r="S25" s="6" t="s">
        <v>0</v>
      </c>
      <c r="T25" s="27">
        <v>0.61565800000000004</v>
      </c>
      <c r="U25" s="26">
        <v>20.199797</v>
      </c>
      <c r="V25" s="6" t="s">
        <v>0</v>
      </c>
      <c r="W25" s="27">
        <v>1.307159</v>
      </c>
      <c r="X25" s="26">
        <v>11.448373</v>
      </c>
      <c r="Y25" s="6" t="s">
        <v>0</v>
      </c>
      <c r="Z25" s="27">
        <v>0.99808600000000003</v>
      </c>
      <c r="AA25" s="26">
        <v>3.5996839999999999</v>
      </c>
      <c r="AB25" s="6" t="s">
        <v>0</v>
      </c>
      <c r="AC25" s="27">
        <v>0.59563100000000002</v>
      </c>
      <c r="AD25" s="26">
        <v>5.8552739999999996</v>
      </c>
      <c r="AE25" s="6" t="s">
        <v>0</v>
      </c>
      <c r="AF25" s="27">
        <v>0.70072100000000004</v>
      </c>
      <c r="AG25" s="26">
        <v>12.194421</v>
      </c>
      <c r="AH25" s="6" t="s">
        <v>0</v>
      </c>
      <c r="AI25" s="27">
        <v>1.138895</v>
      </c>
      <c r="AJ25" s="26">
        <v>18.932486999999998</v>
      </c>
      <c r="AK25" s="27">
        <v>1.2583260000000001</v>
      </c>
      <c r="AL25" s="27"/>
      <c r="AM25" s="26">
        <v>43.611969999999999</v>
      </c>
      <c r="AN25" s="27">
        <v>1.656366</v>
      </c>
      <c r="AO25" s="26">
        <v>23.641604000000001</v>
      </c>
      <c r="AP25" s="6" t="s">
        <v>0</v>
      </c>
      <c r="AQ25" s="27">
        <v>1.3727750000000001</v>
      </c>
      <c r="AR25" s="26">
        <v>29.13092</v>
      </c>
      <c r="AS25" s="6" t="s">
        <v>0</v>
      </c>
      <c r="AT25" s="27">
        <v>1.4440489999999999</v>
      </c>
      <c r="AU25" s="26">
        <v>28.888691999999999</v>
      </c>
      <c r="AV25" s="27">
        <v>1.523971</v>
      </c>
    </row>
    <row r="26" spans="1:48" ht="14.5" customHeight="1" x14ac:dyDescent="0.2">
      <c r="A26" s="18" t="s">
        <v>197</v>
      </c>
      <c r="B26" s="10"/>
      <c r="C26" s="25">
        <v>8.1425906000000001</v>
      </c>
      <c r="D26" s="28">
        <v>0</v>
      </c>
      <c r="E26" s="26">
        <v>39.856971999999999</v>
      </c>
      <c r="F26" s="27">
        <v>2.0599919999999998</v>
      </c>
      <c r="G26" s="26">
        <v>29.715917000000001</v>
      </c>
      <c r="H26" s="27">
        <v>1.8241419999999999</v>
      </c>
      <c r="I26" s="26">
        <v>5.8401040000000002</v>
      </c>
      <c r="J26" s="6" t="s">
        <v>0</v>
      </c>
      <c r="K26" s="27">
        <v>0.972221</v>
      </c>
      <c r="L26" s="26">
        <v>1.9282699999999999</v>
      </c>
      <c r="M26" s="6" t="s">
        <v>0</v>
      </c>
      <c r="N26" s="27">
        <v>0.52374399999999999</v>
      </c>
      <c r="O26" s="26">
        <v>10.076131</v>
      </c>
      <c r="P26" s="6" t="s">
        <v>0</v>
      </c>
      <c r="Q26" s="27">
        <v>1.2692939999999999</v>
      </c>
      <c r="R26" s="26">
        <v>2.7344529999999998</v>
      </c>
      <c r="S26" s="6" t="s">
        <v>0</v>
      </c>
      <c r="T26" s="27">
        <v>0.64189499999999999</v>
      </c>
      <c r="U26" s="26">
        <v>13.553068</v>
      </c>
      <c r="V26" s="6" t="s">
        <v>0</v>
      </c>
      <c r="W26" s="27">
        <v>1.3784460000000001</v>
      </c>
      <c r="X26" s="26">
        <v>9.7539090000000002</v>
      </c>
      <c r="Y26" s="6" t="s">
        <v>0</v>
      </c>
      <c r="Z26" s="27">
        <v>1.1606300000000001</v>
      </c>
      <c r="AA26" s="26">
        <v>3.240272</v>
      </c>
      <c r="AB26" s="6" t="s">
        <v>0</v>
      </c>
      <c r="AC26" s="27">
        <v>0.69153699999999996</v>
      </c>
      <c r="AD26" s="26">
        <v>5.872236</v>
      </c>
      <c r="AE26" s="6" t="s">
        <v>0</v>
      </c>
      <c r="AF26" s="27">
        <v>1.063517</v>
      </c>
      <c r="AG26" s="26">
        <v>7.7130200000000002</v>
      </c>
      <c r="AH26" s="6" t="s">
        <v>0</v>
      </c>
      <c r="AI26" s="27">
        <v>1.0764750000000001</v>
      </c>
      <c r="AJ26" s="26">
        <v>10.936185999999999</v>
      </c>
      <c r="AK26" s="27">
        <v>1.214866</v>
      </c>
      <c r="AL26" s="27"/>
      <c r="AM26" s="26">
        <v>31.827292</v>
      </c>
      <c r="AN26" s="27">
        <v>2.1398199999999998</v>
      </c>
      <c r="AO26" s="26">
        <v>17.320502000000001</v>
      </c>
      <c r="AP26" s="6" t="s">
        <v>0</v>
      </c>
      <c r="AQ26" s="27">
        <v>1.623084</v>
      </c>
      <c r="AR26" s="26">
        <v>18.185497000000002</v>
      </c>
      <c r="AS26" s="6" t="s">
        <v>0</v>
      </c>
      <c r="AT26" s="27">
        <v>1.6909650000000001</v>
      </c>
      <c r="AU26" s="26">
        <v>17.972695000000002</v>
      </c>
      <c r="AV26" s="27">
        <v>1.6872720000000001</v>
      </c>
    </row>
    <row r="27" spans="1:48" ht="14.5" customHeight="1" x14ac:dyDescent="0.2">
      <c r="A27" s="4" t="s">
        <v>5</v>
      </c>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row>
    <row r="28" spans="1:48" ht="14.5" customHeight="1" x14ac:dyDescent="0.2">
      <c r="A28" s="6" t="s">
        <v>16</v>
      </c>
      <c r="B28" s="6"/>
      <c r="C28" s="25" t="s">
        <v>5</v>
      </c>
      <c r="D28" s="28" t="s">
        <v>5</v>
      </c>
      <c r="E28" s="26" t="s">
        <v>5</v>
      </c>
      <c r="F28" s="27" t="s">
        <v>5</v>
      </c>
      <c r="G28" s="26" t="s">
        <v>5</v>
      </c>
      <c r="H28" s="27" t="s">
        <v>5</v>
      </c>
      <c r="I28" s="26" t="s">
        <v>5</v>
      </c>
      <c r="J28" s="6" t="s">
        <v>0</v>
      </c>
      <c r="K28" s="27" t="s">
        <v>5</v>
      </c>
      <c r="L28" s="26" t="s">
        <v>5</v>
      </c>
      <c r="M28" s="6" t="s">
        <v>0</v>
      </c>
      <c r="N28" s="27" t="s">
        <v>5</v>
      </c>
      <c r="O28" s="26" t="s">
        <v>5</v>
      </c>
      <c r="P28" s="6" t="s">
        <v>0</v>
      </c>
      <c r="Q28" s="27" t="s">
        <v>5</v>
      </c>
      <c r="R28" s="26" t="s">
        <v>5</v>
      </c>
      <c r="S28" s="6" t="s">
        <v>0</v>
      </c>
      <c r="T28" s="27" t="s">
        <v>5</v>
      </c>
      <c r="U28" s="26" t="s">
        <v>5</v>
      </c>
      <c r="V28" s="6" t="s">
        <v>0</v>
      </c>
      <c r="W28" s="27" t="s">
        <v>5</v>
      </c>
      <c r="X28" s="26" t="s">
        <v>5</v>
      </c>
      <c r="Y28" s="6" t="s">
        <v>0</v>
      </c>
      <c r="Z28" s="27" t="s">
        <v>5</v>
      </c>
      <c r="AA28" s="26" t="s">
        <v>5</v>
      </c>
      <c r="AB28" s="6" t="s">
        <v>0</v>
      </c>
      <c r="AC28" s="27" t="s">
        <v>5</v>
      </c>
      <c r="AD28" s="26" t="s">
        <v>5</v>
      </c>
      <c r="AE28" s="6" t="s">
        <v>0</v>
      </c>
      <c r="AF28" s="27" t="s">
        <v>5</v>
      </c>
      <c r="AG28" s="26" t="s">
        <v>5</v>
      </c>
      <c r="AH28" s="6" t="s">
        <v>0</v>
      </c>
      <c r="AI28" s="27" t="s">
        <v>5</v>
      </c>
      <c r="AJ28" s="26" t="s">
        <v>5</v>
      </c>
      <c r="AK28" s="27" t="s">
        <v>5</v>
      </c>
      <c r="AL28" s="27"/>
      <c r="AM28" s="26" t="s">
        <v>5</v>
      </c>
      <c r="AN28" s="27" t="s">
        <v>5</v>
      </c>
      <c r="AO28" s="26" t="s">
        <v>5</v>
      </c>
      <c r="AP28" s="6" t="s">
        <v>0</v>
      </c>
      <c r="AQ28" s="27" t="s">
        <v>5</v>
      </c>
      <c r="AR28" s="26" t="s">
        <v>5</v>
      </c>
      <c r="AS28" s="6" t="s">
        <v>0</v>
      </c>
      <c r="AT28" s="27" t="s">
        <v>5</v>
      </c>
      <c r="AU28" s="26" t="s">
        <v>5</v>
      </c>
      <c r="AV28" s="27" t="s">
        <v>5</v>
      </c>
    </row>
    <row r="29" spans="1:48" ht="14.5" customHeight="1" x14ac:dyDescent="0.2">
      <c r="A29" s="18" t="s">
        <v>198</v>
      </c>
      <c r="B29" s="10"/>
      <c r="C29" s="25">
        <v>3.6767593999999999</v>
      </c>
      <c r="D29" s="28">
        <v>0.1716587</v>
      </c>
      <c r="E29" s="26">
        <v>20.342943999999999</v>
      </c>
      <c r="F29" s="27">
        <v>3.4756640000000001</v>
      </c>
      <c r="G29" s="26">
        <v>18.897621000000001</v>
      </c>
      <c r="H29" s="27">
        <v>3.3088500000000001</v>
      </c>
      <c r="I29" s="26" t="s">
        <v>18</v>
      </c>
      <c r="J29" s="6" t="s">
        <v>0</v>
      </c>
      <c r="K29" s="27" t="s">
        <v>19</v>
      </c>
      <c r="L29" s="26">
        <v>8.5504650000000009</v>
      </c>
      <c r="M29" s="6" t="s">
        <v>0</v>
      </c>
      <c r="N29" s="27">
        <v>2.3508779999999998</v>
      </c>
      <c r="O29" s="26" t="s">
        <v>18</v>
      </c>
      <c r="P29" s="6" t="s">
        <v>0</v>
      </c>
      <c r="Q29" s="27" t="s">
        <v>19</v>
      </c>
      <c r="R29" s="26" t="s">
        <v>18</v>
      </c>
      <c r="S29" s="6" t="s">
        <v>0</v>
      </c>
      <c r="T29" s="27" t="s">
        <v>19</v>
      </c>
      <c r="U29" s="26">
        <v>1.799957</v>
      </c>
      <c r="V29" s="6" t="s">
        <v>17</v>
      </c>
      <c r="W29" s="27">
        <v>0.87642699999999996</v>
      </c>
      <c r="X29" s="26" t="s">
        <v>18</v>
      </c>
      <c r="Y29" s="6" t="s">
        <v>0</v>
      </c>
      <c r="Z29" s="27" t="s">
        <v>19</v>
      </c>
      <c r="AA29" s="26" t="s">
        <v>18</v>
      </c>
      <c r="AB29" s="6" t="s">
        <v>0</v>
      </c>
      <c r="AC29" s="27" t="s">
        <v>19</v>
      </c>
      <c r="AD29" s="26" t="s">
        <v>18</v>
      </c>
      <c r="AE29" s="6" t="s">
        <v>0</v>
      </c>
      <c r="AF29" s="27" t="s">
        <v>19</v>
      </c>
      <c r="AG29" s="26">
        <v>5.8934110000000004</v>
      </c>
      <c r="AH29" s="6" t="s">
        <v>17</v>
      </c>
      <c r="AI29" s="27">
        <v>2.1736279999999999</v>
      </c>
      <c r="AJ29" s="26">
        <v>8.8612889999999993</v>
      </c>
      <c r="AK29" s="27">
        <v>2.3734199999999999</v>
      </c>
      <c r="AL29" s="27"/>
      <c r="AM29" s="26">
        <v>8.579053</v>
      </c>
      <c r="AN29" s="27">
        <v>2.3229169999999999</v>
      </c>
      <c r="AO29" s="26">
        <v>3.0854659999999998</v>
      </c>
      <c r="AP29" s="6" t="s">
        <v>17</v>
      </c>
      <c r="AQ29" s="27">
        <v>1.148644</v>
      </c>
      <c r="AR29" s="26">
        <v>4.4944009999999999</v>
      </c>
      <c r="AS29" s="6" t="s">
        <v>17</v>
      </c>
      <c r="AT29" s="27">
        <v>1.3527370000000001</v>
      </c>
      <c r="AU29" s="26">
        <v>6.2424860000000004</v>
      </c>
      <c r="AV29" s="27">
        <v>1.8262989999999999</v>
      </c>
    </row>
    <row r="30" spans="1:48" ht="14.5" customHeight="1" x14ac:dyDescent="0.2">
      <c r="A30" s="18" t="s">
        <v>199</v>
      </c>
      <c r="B30" s="10"/>
      <c r="C30" s="25">
        <v>6.6700470000000003</v>
      </c>
      <c r="D30" s="28">
        <v>0.23084379999999999</v>
      </c>
      <c r="E30" s="26">
        <v>25.263242000000002</v>
      </c>
      <c r="F30" s="27">
        <v>2.4479470000000001</v>
      </c>
      <c r="G30" s="26">
        <v>18.589644</v>
      </c>
      <c r="H30" s="27">
        <v>2.2327539999999999</v>
      </c>
      <c r="I30" s="26">
        <v>2.5857619999999999</v>
      </c>
      <c r="J30" s="6" t="s">
        <v>17</v>
      </c>
      <c r="K30" s="27">
        <v>1.034589</v>
      </c>
      <c r="L30" s="26">
        <v>5.6153870000000001</v>
      </c>
      <c r="M30" s="6" t="s">
        <v>0</v>
      </c>
      <c r="N30" s="27">
        <v>1.2772570000000001</v>
      </c>
      <c r="O30" s="26" t="s">
        <v>18</v>
      </c>
      <c r="P30" s="6" t="s">
        <v>0</v>
      </c>
      <c r="Q30" s="27" t="s">
        <v>19</v>
      </c>
      <c r="R30" s="26" t="s">
        <v>18</v>
      </c>
      <c r="S30" s="6" t="s">
        <v>0</v>
      </c>
      <c r="T30" s="27" t="s">
        <v>19</v>
      </c>
      <c r="U30" s="26">
        <v>3.992677</v>
      </c>
      <c r="V30" s="6" t="s">
        <v>17</v>
      </c>
      <c r="W30" s="27">
        <v>1.352509</v>
      </c>
      <c r="X30" s="26">
        <v>2.1530320000000001</v>
      </c>
      <c r="Y30" s="6" t="s">
        <v>17</v>
      </c>
      <c r="Z30" s="27">
        <v>0.87486299999999995</v>
      </c>
      <c r="AA30" s="26" t="s">
        <v>18</v>
      </c>
      <c r="AB30" s="6" t="s">
        <v>0</v>
      </c>
      <c r="AC30" s="27" t="s">
        <v>19</v>
      </c>
      <c r="AD30" s="26">
        <v>3.2199239999999998</v>
      </c>
      <c r="AE30" s="6" t="s">
        <v>17</v>
      </c>
      <c r="AF30" s="27">
        <v>0.97141100000000002</v>
      </c>
      <c r="AG30" s="26">
        <v>4.7503190000000002</v>
      </c>
      <c r="AH30" s="6" t="s">
        <v>0</v>
      </c>
      <c r="AI30" s="27">
        <v>1.2013910000000001</v>
      </c>
      <c r="AJ30" s="26">
        <v>10.014056</v>
      </c>
      <c r="AK30" s="27">
        <v>1.911011</v>
      </c>
      <c r="AL30" s="27"/>
      <c r="AM30" s="26">
        <v>15.438280000000001</v>
      </c>
      <c r="AN30" s="27">
        <v>1.963273</v>
      </c>
      <c r="AO30" s="26">
        <v>6.749117</v>
      </c>
      <c r="AP30" s="6" t="s">
        <v>0</v>
      </c>
      <c r="AQ30" s="27">
        <v>1.5629839999999999</v>
      </c>
      <c r="AR30" s="26">
        <v>8.1449780000000001</v>
      </c>
      <c r="AS30" s="6" t="s">
        <v>0</v>
      </c>
      <c r="AT30" s="27">
        <v>1.495277</v>
      </c>
      <c r="AU30" s="26">
        <v>8.8429669999999998</v>
      </c>
      <c r="AV30" s="27">
        <v>1.5566869999999999</v>
      </c>
    </row>
    <row r="31" spans="1:48" ht="14.5" customHeight="1" x14ac:dyDescent="0.2">
      <c r="A31" s="18" t="s">
        <v>200</v>
      </c>
      <c r="B31" s="10"/>
      <c r="C31" s="25">
        <v>29.354016999999999</v>
      </c>
      <c r="D31" s="28">
        <v>0.40877459999999999</v>
      </c>
      <c r="E31" s="26">
        <v>40.850099999999998</v>
      </c>
      <c r="F31" s="27">
        <v>1.2707489999999999</v>
      </c>
      <c r="G31" s="26">
        <v>30.611628</v>
      </c>
      <c r="H31" s="27">
        <v>1.1556770000000001</v>
      </c>
      <c r="I31" s="26">
        <v>4.6326429999999998</v>
      </c>
      <c r="J31" s="6" t="s">
        <v>0</v>
      </c>
      <c r="K31" s="27">
        <v>0.55421399999999998</v>
      </c>
      <c r="L31" s="26">
        <v>4.4333340000000003</v>
      </c>
      <c r="M31" s="6" t="s">
        <v>0</v>
      </c>
      <c r="N31" s="27">
        <v>0.624363</v>
      </c>
      <c r="O31" s="26">
        <v>3.6577099999999998</v>
      </c>
      <c r="P31" s="6" t="s">
        <v>0</v>
      </c>
      <c r="Q31" s="27">
        <v>0.545736</v>
      </c>
      <c r="R31" s="26">
        <v>0.52259999999999995</v>
      </c>
      <c r="S31" s="6" t="s">
        <v>17</v>
      </c>
      <c r="T31" s="27">
        <v>0.170047</v>
      </c>
      <c r="U31" s="26">
        <v>8.2485269999999993</v>
      </c>
      <c r="V31" s="6" t="s">
        <v>0</v>
      </c>
      <c r="W31" s="27">
        <v>0.67362100000000003</v>
      </c>
      <c r="X31" s="26">
        <v>4.1706240000000001</v>
      </c>
      <c r="Y31" s="6" t="s">
        <v>0</v>
      </c>
      <c r="Z31" s="27">
        <v>0.50479799999999997</v>
      </c>
      <c r="AA31" s="26">
        <v>1.1463289999999999</v>
      </c>
      <c r="AB31" s="6" t="s">
        <v>0</v>
      </c>
      <c r="AC31" s="27">
        <v>0.27628599999999998</v>
      </c>
      <c r="AD31" s="26">
        <v>3.797215</v>
      </c>
      <c r="AE31" s="6" t="s">
        <v>0</v>
      </c>
      <c r="AF31" s="27">
        <v>0.51749299999999998</v>
      </c>
      <c r="AG31" s="26">
        <v>9.6821889999999993</v>
      </c>
      <c r="AH31" s="6" t="s">
        <v>0</v>
      </c>
      <c r="AI31" s="27">
        <v>0.83137499999999998</v>
      </c>
      <c r="AJ31" s="26">
        <v>16.354253</v>
      </c>
      <c r="AK31" s="27">
        <v>0.97749600000000003</v>
      </c>
      <c r="AL31" s="27"/>
      <c r="AM31" s="26">
        <v>27.524172</v>
      </c>
      <c r="AN31" s="27">
        <v>1.205989</v>
      </c>
      <c r="AO31" s="26">
        <v>10.406813</v>
      </c>
      <c r="AP31" s="6" t="s">
        <v>0</v>
      </c>
      <c r="AQ31" s="27">
        <v>0.76494300000000004</v>
      </c>
      <c r="AR31" s="26">
        <v>14.807751</v>
      </c>
      <c r="AS31" s="6" t="s">
        <v>0</v>
      </c>
      <c r="AT31" s="27">
        <v>0.83809900000000004</v>
      </c>
      <c r="AU31" s="26">
        <v>17.119893999999999</v>
      </c>
      <c r="AV31" s="27">
        <v>1.042089</v>
      </c>
    </row>
    <row r="32" spans="1:48" ht="14.5" customHeight="1" x14ac:dyDescent="0.2">
      <c r="A32" s="18" t="s">
        <v>201</v>
      </c>
      <c r="B32" s="10"/>
      <c r="C32" s="25">
        <v>28.03145</v>
      </c>
      <c r="D32" s="28">
        <v>0.38310830000000001</v>
      </c>
      <c r="E32" s="26">
        <v>57.105677</v>
      </c>
      <c r="F32" s="27">
        <v>1.382619</v>
      </c>
      <c r="G32" s="26">
        <v>46.109290000000001</v>
      </c>
      <c r="H32" s="27">
        <v>1.350641</v>
      </c>
      <c r="I32" s="26">
        <v>7.9600780000000002</v>
      </c>
      <c r="J32" s="6" t="s">
        <v>0</v>
      </c>
      <c r="K32" s="27">
        <v>0.78709600000000002</v>
      </c>
      <c r="L32" s="26">
        <v>6.3032810000000001</v>
      </c>
      <c r="M32" s="6" t="s">
        <v>0</v>
      </c>
      <c r="N32" s="27">
        <v>0.80088000000000004</v>
      </c>
      <c r="O32" s="26">
        <v>7.2445729999999999</v>
      </c>
      <c r="P32" s="6" t="s">
        <v>0</v>
      </c>
      <c r="Q32" s="27">
        <v>0.70956699999999995</v>
      </c>
      <c r="R32" s="26">
        <v>1.601558</v>
      </c>
      <c r="S32" s="6" t="s">
        <v>0</v>
      </c>
      <c r="T32" s="27">
        <v>0.365035</v>
      </c>
      <c r="U32" s="26">
        <v>16.157931000000001</v>
      </c>
      <c r="V32" s="6" t="s">
        <v>0</v>
      </c>
      <c r="W32" s="27">
        <v>0.92071400000000003</v>
      </c>
      <c r="X32" s="26">
        <v>8.1786729999999999</v>
      </c>
      <c r="Y32" s="6" t="s">
        <v>0</v>
      </c>
      <c r="Z32" s="27">
        <v>0.67998700000000001</v>
      </c>
      <c r="AA32" s="26">
        <v>2.734369</v>
      </c>
      <c r="AB32" s="6" t="s">
        <v>0</v>
      </c>
      <c r="AC32" s="27">
        <v>0.40453299999999998</v>
      </c>
      <c r="AD32" s="26">
        <v>5.595612</v>
      </c>
      <c r="AE32" s="6" t="s">
        <v>0</v>
      </c>
      <c r="AF32" s="27">
        <v>0.60319199999999995</v>
      </c>
      <c r="AG32" s="26">
        <v>15.958472</v>
      </c>
      <c r="AH32" s="6" t="s">
        <v>0</v>
      </c>
      <c r="AI32" s="27">
        <v>0.89865600000000001</v>
      </c>
      <c r="AJ32" s="26">
        <v>25.824383000000001</v>
      </c>
      <c r="AK32" s="27">
        <v>1.1195619999999999</v>
      </c>
      <c r="AL32" s="27"/>
      <c r="AM32" s="26">
        <v>44.123570000000001</v>
      </c>
      <c r="AN32" s="27">
        <v>1.3652660000000001</v>
      </c>
      <c r="AO32" s="26">
        <v>22.963818</v>
      </c>
      <c r="AP32" s="6" t="s">
        <v>0</v>
      </c>
      <c r="AQ32" s="27">
        <v>1.073232</v>
      </c>
      <c r="AR32" s="26">
        <v>25.135193000000001</v>
      </c>
      <c r="AS32" s="6" t="s">
        <v>0</v>
      </c>
      <c r="AT32" s="27">
        <v>1.1516010000000001</v>
      </c>
      <c r="AU32" s="26">
        <v>27.056775999999999</v>
      </c>
      <c r="AV32" s="27">
        <v>1.1219520000000001</v>
      </c>
    </row>
    <row r="33" spans="1:48" ht="14.5" customHeight="1" x14ac:dyDescent="0.2">
      <c r="A33" s="18" t="s">
        <v>202</v>
      </c>
      <c r="B33" s="10"/>
      <c r="C33" s="25">
        <v>20.747038</v>
      </c>
      <c r="D33" s="28">
        <v>0.31155909999999998</v>
      </c>
      <c r="E33" s="26">
        <v>69.803613999999996</v>
      </c>
      <c r="F33" s="27">
        <v>1.399737</v>
      </c>
      <c r="G33" s="26">
        <v>58.271560000000001</v>
      </c>
      <c r="H33" s="27">
        <v>1.5812280000000001</v>
      </c>
      <c r="I33" s="26">
        <v>13.709595</v>
      </c>
      <c r="J33" s="6" t="s">
        <v>0</v>
      </c>
      <c r="K33" s="27">
        <v>1.035622</v>
      </c>
      <c r="L33" s="26">
        <v>6.7596239999999996</v>
      </c>
      <c r="M33" s="6" t="s">
        <v>0</v>
      </c>
      <c r="N33" s="27">
        <v>0.78180400000000005</v>
      </c>
      <c r="O33" s="26">
        <v>14.690927</v>
      </c>
      <c r="P33" s="6" t="s">
        <v>0</v>
      </c>
      <c r="Q33" s="27">
        <v>0.97278799999999999</v>
      </c>
      <c r="R33" s="26">
        <v>4.3391019999999996</v>
      </c>
      <c r="S33" s="6" t="s">
        <v>0</v>
      </c>
      <c r="T33" s="27">
        <v>0.57702600000000004</v>
      </c>
      <c r="U33" s="26">
        <v>26.134954</v>
      </c>
      <c r="V33" s="6" t="s">
        <v>0</v>
      </c>
      <c r="W33" s="27">
        <v>1.209495</v>
      </c>
      <c r="X33" s="26">
        <v>15.981870000000001</v>
      </c>
      <c r="Y33" s="6" t="s">
        <v>0</v>
      </c>
      <c r="Z33" s="27">
        <v>1.12677</v>
      </c>
      <c r="AA33" s="26">
        <v>5.5550600000000001</v>
      </c>
      <c r="AB33" s="6" t="s">
        <v>0</v>
      </c>
      <c r="AC33" s="27">
        <v>0.65114300000000003</v>
      </c>
      <c r="AD33" s="26">
        <v>9.8693080000000002</v>
      </c>
      <c r="AE33" s="6" t="s">
        <v>0</v>
      </c>
      <c r="AF33" s="27">
        <v>0.83095799999999997</v>
      </c>
      <c r="AG33" s="26">
        <v>21.356831</v>
      </c>
      <c r="AH33" s="6" t="s">
        <v>0</v>
      </c>
      <c r="AI33" s="27">
        <v>1.1516820000000001</v>
      </c>
      <c r="AJ33" s="26">
        <v>33.616636</v>
      </c>
      <c r="AK33" s="27">
        <v>1.3782049999999999</v>
      </c>
      <c r="AL33" s="27"/>
      <c r="AM33" s="26">
        <v>60.801549999999999</v>
      </c>
      <c r="AN33" s="27">
        <v>1.3678999999999999</v>
      </c>
      <c r="AO33" s="26">
        <v>39.491112000000001</v>
      </c>
      <c r="AP33" s="6" t="s">
        <v>0</v>
      </c>
      <c r="AQ33" s="27">
        <v>1.396566</v>
      </c>
      <c r="AR33" s="26">
        <v>34.309660999999998</v>
      </c>
      <c r="AS33" s="6" t="s">
        <v>0</v>
      </c>
      <c r="AT33" s="27">
        <v>1.2812220000000001</v>
      </c>
      <c r="AU33" s="26">
        <v>42.667614999999998</v>
      </c>
      <c r="AV33" s="27">
        <v>1.4368719999999999</v>
      </c>
    </row>
    <row r="34" spans="1:48" ht="14.5" customHeight="1" thickBot="1" x14ac:dyDescent="0.25">
      <c r="A34" s="19" t="s">
        <v>203</v>
      </c>
      <c r="B34" s="34"/>
      <c r="C34" s="35">
        <v>11.520688</v>
      </c>
      <c r="D34" s="36">
        <v>0.26722079999999998</v>
      </c>
      <c r="E34" s="37">
        <v>79.069179000000005</v>
      </c>
      <c r="F34" s="38">
        <v>1.4765090000000001</v>
      </c>
      <c r="G34" s="37">
        <v>66.739557000000005</v>
      </c>
      <c r="H34" s="38">
        <v>1.7827729999999999</v>
      </c>
      <c r="I34" s="37">
        <v>17.452058999999998</v>
      </c>
      <c r="J34" s="39" t="s">
        <v>0</v>
      </c>
      <c r="K34" s="38">
        <v>1.339348</v>
      </c>
      <c r="L34" s="37">
        <v>6.1481000000000003</v>
      </c>
      <c r="M34" s="39" t="s">
        <v>0</v>
      </c>
      <c r="N34" s="38">
        <v>0.88861400000000001</v>
      </c>
      <c r="O34" s="37">
        <v>21.926995999999999</v>
      </c>
      <c r="P34" s="39" t="s">
        <v>0</v>
      </c>
      <c r="Q34" s="38">
        <v>1.3857630000000001</v>
      </c>
      <c r="R34" s="37">
        <v>6.0433969999999997</v>
      </c>
      <c r="S34" s="39" t="s">
        <v>0</v>
      </c>
      <c r="T34" s="38">
        <v>0.92762500000000003</v>
      </c>
      <c r="U34" s="37">
        <v>33.973433</v>
      </c>
      <c r="V34" s="39" t="s">
        <v>0</v>
      </c>
      <c r="W34" s="38">
        <v>1.748866</v>
      </c>
      <c r="X34" s="37">
        <v>21.574935</v>
      </c>
      <c r="Y34" s="39" t="s">
        <v>0</v>
      </c>
      <c r="Z34" s="38">
        <v>1.603181</v>
      </c>
      <c r="AA34" s="37">
        <v>7.2563589999999998</v>
      </c>
      <c r="AB34" s="39" t="s">
        <v>0</v>
      </c>
      <c r="AC34" s="38">
        <v>0.88601700000000005</v>
      </c>
      <c r="AD34" s="37">
        <v>10.564543</v>
      </c>
      <c r="AE34" s="39" t="s">
        <v>0</v>
      </c>
      <c r="AF34" s="38">
        <v>0.98216599999999998</v>
      </c>
      <c r="AG34" s="37">
        <v>24.348641000000001</v>
      </c>
      <c r="AH34" s="39" t="s">
        <v>0</v>
      </c>
      <c r="AI34" s="38">
        <v>1.4762500000000001</v>
      </c>
      <c r="AJ34" s="37">
        <v>37.479447</v>
      </c>
      <c r="AK34" s="38">
        <v>1.6788700000000001</v>
      </c>
      <c r="AL34" s="38"/>
      <c r="AM34" s="37">
        <v>70.138958000000002</v>
      </c>
      <c r="AN34" s="38">
        <v>1.6579109999999999</v>
      </c>
      <c r="AO34" s="37">
        <v>48.978116999999997</v>
      </c>
      <c r="AP34" s="39" t="s">
        <v>0</v>
      </c>
      <c r="AQ34" s="38">
        <v>1.676409</v>
      </c>
      <c r="AR34" s="37">
        <v>40.902011999999999</v>
      </c>
      <c r="AS34" s="39" t="s">
        <v>0</v>
      </c>
      <c r="AT34" s="38">
        <v>1.804278</v>
      </c>
      <c r="AU34" s="37">
        <v>53.899611999999998</v>
      </c>
      <c r="AV34" s="38">
        <v>1.6032999999999999</v>
      </c>
    </row>
    <row r="35" spans="1:48" ht="14.5" customHeight="1" x14ac:dyDescent="0.2">
      <c r="A35" s="109" t="s">
        <v>205</v>
      </c>
      <c r="B35" s="109"/>
      <c r="C35" s="109"/>
      <c r="D35" s="109"/>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09"/>
      <c r="AN35" s="109"/>
      <c r="AO35" s="109"/>
      <c r="AP35" s="109"/>
      <c r="AQ35" s="109"/>
      <c r="AR35" s="109"/>
      <c r="AS35" s="109"/>
      <c r="AT35" s="109"/>
      <c r="AU35" s="109"/>
      <c r="AV35" s="109"/>
    </row>
    <row r="36" spans="1:48" ht="14.5" customHeight="1" x14ac:dyDescent="0.2">
      <c r="A36" s="114" t="s">
        <v>204</v>
      </c>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c r="AV36" s="114"/>
    </row>
    <row r="37" spans="1:48" ht="14.5" customHeight="1" x14ac:dyDescent="0.2">
      <c r="A37" s="114" t="s">
        <v>208</v>
      </c>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14"/>
    </row>
    <row r="38" spans="1:48" ht="14.5" customHeight="1" x14ac:dyDescent="0.2">
      <c r="A38" s="125" t="s">
        <v>221</v>
      </c>
      <c r="B38" s="125"/>
      <c r="C38" s="125"/>
      <c r="D38" s="125"/>
      <c r="E38" s="125"/>
      <c r="F38" s="125"/>
      <c r="G38" s="125"/>
      <c r="H38" s="125"/>
      <c r="I38" s="125"/>
      <c r="J38" s="125"/>
      <c r="K38" s="125"/>
      <c r="L38" s="125"/>
      <c r="M38" s="125"/>
      <c r="N38" s="125"/>
      <c r="O38" s="125"/>
      <c r="P38" s="125"/>
      <c r="Q38" s="125"/>
      <c r="R38" s="125"/>
      <c r="S38" s="125"/>
      <c r="T38" s="125"/>
      <c r="U38" s="125"/>
      <c r="V38" s="125"/>
      <c r="W38" s="125"/>
      <c r="X38" s="125"/>
      <c r="Y38" s="125"/>
      <c r="Z38" s="125"/>
      <c r="AA38" s="125"/>
      <c r="AB38" s="125"/>
      <c r="AC38" s="125"/>
      <c r="AD38" s="125"/>
      <c r="AE38" s="125"/>
      <c r="AF38" s="125"/>
      <c r="AG38" s="125"/>
      <c r="AH38" s="125"/>
      <c r="AI38" s="125"/>
      <c r="AJ38" s="125"/>
      <c r="AK38" s="125"/>
      <c r="AL38" s="125"/>
      <c r="AM38" s="125"/>
      <c r="AN38" s="125"/>
      <c r="AO38" s="125"/>
      <c r="AP38" s="125"/>
      <c r="AQ38" s="125"/>
      <c r="AR38" s="125"/>
      <c r="AS38" s="125"/>
      <c r="AT38" s="125"/>
      <c r="AU38" s="125"/>
      <c r="AV38" s="125"/>
    </row>
    <row r="39" spans="1:48" ht="14.5" customHeight="1" x14ac:dyDescent="0.2">
      <c r="A39" s="125" t="s">
        <v>222</v>
      </c>
      <c r="B39" s="125"/>
      <c r="C39" s="125"/>
      <c r="D39" s="125"/>
      <c r="E39" s="125"/>
      <c r="F39" s="125"/>
      <c r="G39" s="125"/>
      <c r="H39" s="125"/>
      <c r="I39" s="125"/>
      <c r="J39" s="125"/>
      <c r="K39" s="125"/>
      <c r="L39" s="125"/>
      <c r="M39" s="125"/>
      <c r="N39" s="125"/>
      <c r="O39" s="125"/>
      <c r="P39" s="125"/>
      <c r="Q39" s="125"/>
      <c r="R39" s="125"/>
      <c r="S39" s="125"/>
      <c r="T39" s="125"/>
      <c r="U39" s="125"/>
      <c r="V39" s="125"/>
      <c r="W39" s="125"/>
      <c r="X39" s="125"/>
      <c r="Y39" s="125"/>
      <c r="Z39" s="125"/>
      <c r="AA39" s="125"/>
      <c r="AB39" s="125"/>
      <c r="AC39" s="125"/>
      <c r="AD39" s="125"/>
      <c r="AE39" s="125"/>
      <c r="AF39" s="125"/>
      <c r="AG39" s="125"/>
      <c r="AH39" s="125"/>
      <c r="AI39" s="125"/>
      <c r="AJ39" s="125"/>
      <c r="AK39" s="125"/>
      <c r="AL39" s="125"/>
      <c r="AM39" s="125"/>
      <c r="AN39" s="125"/>
      <c r="AO39" s="125"/>
      <c r="AP39" s="125"/>
      <c r="AQ39" s="125"/>
      <c r="AR39" s="125"/>
      <c r="AS39" s="125"/>
      <c r="AT39" s="125"/>
      <c r="AU39" s="125"/>
      <c r="AV39" s="125"/>
    </row>
    <row r="40" spans="1:48" ht="14.5" customHeight="1" x14ac:dyDescent="0.2">
      <c r="A40" s="125" t="s">
        <v>223</v>
      </c>
      <c r="B40" s="125"/>
      <c r="C40" s="125"/>
      <c r="D40" s="125"/>
      <c r="E40" s="125"/>
      <c r="F40" s="125"/>
      <c r="G40" s="125"/>
      <c r="H40" s="125"/>
      <c r="I40" s="125"/>
      <c r="J40" s="125"/>
      <c r="K40" s="125"/>
      <c r="L40" s="125"/>
      <c r="M40" s="125"/>
      <c r="N40" s="125"/>
      <c r="O40" s="125"/>
      <c r="P40" s="125"/>
      <c r="Q40" s="125"/>
      <c r="R40" s="125"/>
      <c r="S40" s="125"/>
      <c r="T40" s="125"/>
      <c r="U40" s="125"/>
      <c r="V40" s="125"/>
      <c r="W40" s="125"/>
      <c r="X40" s="125"/>
      <c r="Y40" s="125"/>
      <c r="Z40" s="125"/>
      <c r="AA40" s="125"/>
      <c r="AB40" s="125"/>
      <c r="AC40" s="125"/>
      <c r="AD40" s="125"/>
      <c r="AE40" s="125"/>
      <c r="AF40" s="125"/>
      <c r="AG40" s="125"/>
      <c r="AH40" s="125"/>
      <c r="AI40" s="125"/>
      <c r="AJ40" s="125"/>
      <c r="AK40" s="125"/>
      <c r="AL40" s="125"/>
      <c r="AM40" s="125"/>
      <c r="AN40" s="125"/>
      <c r="AO40" s="125"/>
      <c r="AP40" s="125"/>
      <c r="AQ40" s="125"/>
      <c r="AR40" s="125"/>
      <c r="AS40" s="125"/>
      <c r="AT40" s="125"/>
      <c r="AU40" s="125"/>
      <c r="AV40" s="125"/>
    </row>
    <row r="41" spans="1:48" ht="14.5" customHeight="1" x14ac:dyDescent="0.2">
      <c r="A41" s="114" t="s">
        <v>38</v>
      </c>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c r="AO41" s="114"/>
      <c r="AP41" s="114"/>
      <c r="AQ41" s="114"/>
      <c r="AR41" s="114"/>
      <c r="AS41" s="114"/>
      <c r="AT41" s="114"/>
      <c r="AU41" s="114"/>
      <c r="AV41" s="114"/>
    </row>
  </sheetData>
  <mergeCells count="28">
    <mergeCell ref="A38:AV38"/>
    <mergeCell ref="A39:AV39"/>
    <mergeCell ref="A40:AV40"/>
    <mergeCell ref="A41:AV41"/>
    <mergeCell ref="C4:D4"/>
    <mergeCell ref="E4:F4"/>
    <mergeCell ref="G4:H4"/>
    <mergeCell ref="I4:K4"/>
    <mergeCell ref="L4:N4"/>
    <mergeCell ref="O4:Q4"/>
    <mergeCell ref="R4:T4"/>
    <mergeCell ref="U4:W4"/>
    <mergeCell ref="X4:Z4"/>
    <mergeCell ref="A37:AV37"/>
    <mergeCell ref="AM4:AN4"/>
    <mergeCell ref="AO4:AQ4"/>
    <mergeCell ref="B1:AV1"/>
    <mergeCell ref="E3:AK3"/>
    <mergeCell ref="C2:AV2"/>
    <mergeCell ref="A35:AV35"/>
    <mergeCell ref="A36:AV36"/>
    <mergeCell ref="AM3:AV3"/>
    <mergeCell ref="AR4:AT4"/>
    <mergeCell ref="AU4:AV4"/>
    <mergeCell ref="AA4:AC4"/>
    <mergeCell ref="AD4:AF4"/>
    <mergeCell ref="AG4:AI4"/>
    <mergeCell ref="AJ4:AK4"/>
  </mergeCells>
  <pageMargins left="0.7" right="0.7" top="0.75" bottom="0.75" header="0.3" footer="0.3"/>
  <pageSetup scale="34"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topLeftCell="A21" workbookViewId="0">
      <selection activeCell="B1" sqref="B1:J2"/>
    </sheetView>
  </sheetViews>
  <sheetFormatPr baseColWidth="10" defaultColWidth="8.6640625" defaultRowHeight="14.5" customHeight="1" x14ac:dyDescent="0.2"/>
  <cols>
    <col min="1" max="1" width="9.1640625" style="1" customWidth="1"/>
    <col min="2" max="2" width="36.5" style="1" customWidth="1"/>
    <col min="3" max="3" width="12.5" style="65" customWidth="1"/>
    <col min="4" max="4" width="5.1640625" style="2" bestFit="1" customWidth="1"/>
    <col min="5" max="5" width="12.5" style="65" customWidth="1"/>
    <col min="6" max="6" width="5.1640625" style="2" bestFit="1" customWidth="1"/>
    <col min="7" max="7" width="12.5" style="65" customWidth="1"/>
    <col min="8" max="8" width="5.1640625" style="2" bestFit="1" customWidth="1"/>
    <col min="9" max="9" width="12.5" style="65" customWidth="1"/>
    <col min="10" max="10" width="10.1640625" style="2" bestFit="1" customWidth="1"/>
    <col min="11" max="16384" width="8.6640625" style="1"/>
  </cols>
  <sheetData>
    <row r="1" spans="1:10" ht="14.5" customHeight="1" x14ac:dyDescent="0.2">
      <c r="A1" s="43" t="s">
        <v>229</v>
      </c>
      <c r="B1" s="116" t="s">
        <v>465</v>
      </c>
      <c r="C1" s="116"/>
      <c r="D1" s="116"/>
      <c r="E1" s="116"/>
      <c r="F1" s="116"/>
      <c r="G1" s="116"/>
      <c r="H1" s="116"/>
      <c r="I1" s="116"/>
      <c r="J1" s="116"/>
    </row>
    <row r="2" spans="1:10" ht="14.5" customHeight="1" x14ac:dyDescent="0.2">
      <c r="B2" s="116"/>
      <c r="C2" s="116"/>
      <c r="D2" s="116"/>
      <c r="E2" s="116"/>
      <c r="F2" s="116"/>
      <c r="G2" s="116"/>
      <c r="H2" s="116"/>
      <c r="I2" s="116"/>
      <c r="J2" s="116"/>
    </row>
    <row r="3" spans="1:10" ht="14.5" customHeight="1" thickBot="1" x14ac:dyDescent="0.25">
      <c r="A3" s="40" t="s">
        <v>0</v>
      </c>
      <c r="B3" s="40"/>
      <c r="C3" s="103" t="s">
        <v>1</v>
      </c>
      <c r="D3" s="103"/>
      <c r="E3" s="103"/>
      <c r="F3" s="103"/>
      <c r="G3" s="103"/>
      <c r="H3" s="103"/>
      <c r="I3" s="103"/>
      <c r="J3" s="103"/>
    </row>
    <row r="4" spans="1:10" ht="25.5" customHeight="1" x14ac:dyDescent="0.2">
      <c r="A4" s="16" t="s">
        <v>36</v>
      </c>
      <c r="B4" s="41"/>
      <c r="C4" s="105" t="s">
        <v>3</v>
      </c>
      <c r="D4" s="105"/>
      <c r="E4" s="105" t="s">
        <v>53</v>
      </c>
      <c r="F4" s="105"/>
      <c r="G4" s="105" t="s">
        <v>132</v>
      </c>
      <c r="H4" s="105"/>
      <c r="I4" s="112" t="s">
        <v>226</v>
      </c>
      <c r="J4" s="112"/>
    </row>
    <row r="5" spans="1:10" ht="14.5" customHeight="1" x14ac:dyDescent="0.2">
      <c r="A5" s="42" t="s">
        <v>5</v>
      </c>
      <c r="B5" s="42"/>
      <c r="C5" s="66"/>
      <c r="D5" s="63"/>
      <c r="E5" s="66"/>
      <c r="F5" s="63"/>
      <c r="G5" s="66"/>
      <c r="H5" s="63"/>
      <c r="I5" s="66"/>
      <c r="J5" s="63"/>
    </row>
    <row r="6" spans="1:10" ht="14.5" customHeight="1" x14ac:dyDescent="0.2">
      <c r="A6" s="6" t="s">
        <v>37</v>
      </c>
      <c r="B6" s="6"/>
      <c r="C6" s="57">
        <v>53.779924000000001</v>
      </c>
      <c r="D6" s="27">
        <v>0.69646600000000003</v>
      </c>
      <c r="E6" s="58" t="s">
        <v>12</v>
      </c>
      <c r="F6" s="27" t="s">
        <v>19</v>
      </c>
      <c r="G6" s="59" t="s">
        <v>12</v>
      </c>
      <c r="H6" s="27" t="s">
        <v>19</v>
      </c>
      <c r="I6" s="60" t="s">
        <v>12</v>
      </c>
      <c r="J6" s="27" t="s">
        <v>19</v>
      </c>
    </row>
    <row r="7" spans="1:10" ht="14.5" customHeight="1" x14ac:dyDescent="0.2">
      <c r="A7" s="6" t="s">
        <v>239</v>
      </c>
      <c r="B7" s="6"/>
      <c r="C7" s="1"/>
      <c r="D7" s="1"/>
      <c r="E7" s="1"/>
      <c r="F7" s="1"/>
      <c r="G7" s="1"/>
      <c r="H7" s="1"/>
      <c r="I7" s="1"/>
      <c r="J7" s="1"/>
    </row>
    <row r="8" spans="1:10" ht="14.5" customHeight="1" x14ac:dyDescent="0.2">
      <c r="A8" s="51" t="s">
        <v>242</v>
      </c>
      <c r="B8" s="6"/>
      <c r="C8" s="57">
        <v>38.153767000000002</v>
      </c>
      <c r="D8" s="27">
        <v>0.66065300000000005</v>
      </c>
      <c r="E8" s="58">
        <v>5.4068519999999998</v>
      </c>
      <c r="F8" s="27">
        <v>0.12142500000000001</v>
      </c>
      <c r="G8" s="58">
        <v>2.6881840000000001</v>
      </c>
      <c r="H8" s="27">
        <v>7.7868999999999994E-2</v>
      </c>
      <c r="I8" s="60">
        <v>501144294.31980002</v>
      </c>
      <c r="J8" s="61">
        <v>14314090.17766</v>
      </c>
    </row>
    <row r="9" spans="1:10" ht="14.5" customHeight="1" x14ac:dyDescent="0.2">
      <c r="A9" s="42" t="s">
        <v>5</v>
      </c>
      <c r="B9" s="42"/>
      <c r="C9" s="66"/>
      <c r="D9" s="64"/>
      <c r="E9" s="66"/>
      <c r="F9" s="64"/>
      <c r="G9" s="66"/>
      <c r="H9" s="64"/>
      <c r="I9" s="66"/>
      <c r="J9" s="63"/>
    </row>
    <row r="10" spans="1:10" ht="14.5" customHeight="1" x14ac:dyDescent="0.2">
      <c r="A10" s="32" t="s">
        <v>227</v>
      </c>
      <c r="B10" s="32"/>
      <c r="C10" s="57">
        <v>43.416739</v>
      </c>
      <c r="D10" s="27">
        <v>0.74410100000000001</v>
      </c>
      <c r="E10" s="58" t="s">
        <v>12</v>
      </c>
      <c r="F10" s="27" t="s">
        <v>19</v>
      </c>
      <c r="G10" s="58" t="s">
        <v>12</v>
      </c>
      <c r="H10" s="27" t="s">
        <v>19</v>
      </c>
      <c r="I10" s="60" t="s">
        <v>12</v>
      </c>
      <c r="J10" s="27" t="s">
        <v>19</v>
      </c>
    </row>
    <row r="11" spans="1:10" ht="14.5" customHeight="1" x14ac:dyDescent="0.2">
      <c r="A11" s="18" t="s">
        <v>240</v>
      </c>
      <c r="B11" s="32"/>
      <c r="C11" s="1"/>
      <c r="D11" s="1"/>
      <c r="E11" s="1"/>
      <c r="F11" s="1"/>
      <c r="G11" s="1"/>
      <c r="H11" s="1"/>
      <c r="I11" s="1"/>
      <c r="J11" s="1"/>
    </row>
    <row r="12" spans="1:10" ht="14.5" customHeight="1" x14ac:dyDescent="0.2">
      <c r="A12" s="23" t="s">
        <v>241</v>
      </c>
      <c r="B12" s="32"/>
      <c r="C12" s="57">
        <v>30.589925000000001</v>
      </c>
      <c r="D12" s="27">
        <v>0.67953600000000003</v>
      </c>
      <c r="E12" s="58">
        <v>4.4977799999999997</v>
      </c>
      <c r="F12" s="27">
        <v>0.11944</v>
      </c>
      <c r="G12" s="58">
        <v>2.1435719999999998</v>
      </c>
      <c r="H12" s="27">
        <v>8.2217999999999999E-2</v>
      </c>
      <c r="I12" s="60">
        <v>333563831.39120001</v>
      </c>
      <c r="J12" s="61">
        <v>11568203.028929999</v>
      </c>
    </row>
    <row r="13" spans="1:10" ht="14.5" customHeight="1" x14ac:dyDescent="0.2">
      <c r="A13" s="18" t="s">
        <v>41</v>
      </c>
      <c r="B13" s="10"/>
      <c r="C13" s="57">
        <v>8.5976979999999994</v>
      </c>
      <c r="D13" s="27">
        <v>0.38523299999999999</v>
      </c>
      <c r="E13" s="58">
        <v>2.9672450000000001</v>
      </c>
      <c r="F13" s="27">
        <v>0.143677</v>
      </c>
      <c r="G13" s="58">
        <v>1.6338379999999999</v>
      </c>
      <c r="H13" s="27">
        <v>4.3747000000000001E-2</v>
      </c>
      <c r="I13" s="60">
        <v>61679761.429799996</v>
      </c>
      <c r="J13" s="61">
        <v>4207142.6435449999</v>
      </c>
    </row>
    <row r="14" spans="1:10" ht="14.5" customHeight="1" x14ac:dyDescent="0.2">
      <c r="A14" s="18" t="s">
        <v>42</v>
      </c>
      <c r="B14" s="10"/>
      <c r="C14" s="57">
        <v>5.8673549999999999</v>
      </c>
      <c r="D14" s="27">
        <v>0.34986400000000001</v>
      </c>
      <c r="E14" s="58">
        <v>2.3101569999999998</v>
      </c>
      <c r="F14" s="27">
        <v>0.110695</v>
      </c>
      <c r="G14" s="58">
        <v>1.255744</v>
      </c>
      <c r="H14" s="27">
        <v>4.7933000000000003E-2</v>
      </c>
      <c r="I14" s="60">
        <v>32230241.000999998</v>
      </c>
      <c r="J14" s="61">
        <v>2715594.5225189999</v>
      </c>
    </row>
    <row r="15" spans="1:10" ht="14.5" customHeight="1" x14ac:dyDescent="0.2">
      <c r="A15" s="18" t="s">
        <v>43</v>
      </c>
      <c r="B15" s="10"/>
      <c r="C15" s="57">
        <v>8.6185030000000005</v>
      </c>
      <c r="D15" s="27">
        <v>0.38462499999999999</v>
      </c>
      <c r="E15" s="58">
        <v>2.529792</v>
      </c>
      <c r="F15" s="27">
        <v>0.12587799999999999</v>
      </c>
      <c r="G15" s="58">
        <v>1.015417</v>
      </c>
      <c r="H15" s="27">
        <v>4.5533999999999998E-2</v>
      </c>
      <c r="I15" s="60">
        <v>52251117.942199998</v>
      </c>
      <c r="J15" s="61">
        <v>3149490.1976239998</v>
      </c>
    </row>
    <row r="16" spans="1:10" ht="14.5" customHeight="1" x14ac:dyDescent="0.2">
      <c r="A16" s="18" t="s">
        <v>44</v>
      </c>
      <c r="B16" s="10"/>
      <c r="C16" s="57">
        <v>2.1767349999999999</v>
      </c>
      <c r="D16" s="27">
        <v>0.19401499999999999</v>
      </c>
      <c r="E16" s="58">
        <v>1.5365740000000001</v>
      </c>
      <c r="F16" s="27">
        <v>8.2793000000000005E-2</v>
      </c>
      <c r="G16" s="58">
        <v>1</v>
      </c>
      <c r="H16" s="27">
        <v>0.147394</v>
      </c>
      <c r="I16" s="60">
        <v>8140390.8534000004</v>
      </c>
      <c r="J16" s="61">
        <v>794864.53902799997</v>
      </c>
    </row>
    <row r="17" spans="1:10" ht="14.5" customHeight="1" x14ac:dyDescent="0.2">
      <c r="A17" s="18" t="s">
        <v>45</v>
      </c>
      <c r="B17" s="10"/>
      <c r="C17" s="57">
        <v>16.484138999999999</v>
      </c>
      <c r="D17" s="27">
        <v>0.52645399999999998</v>
      </c>
      <c r="E17" s="58">
        <v>2.1245919999999998</v>
      </c>
      <c r="F17" s="27">
        <v>5.4745000000000002E-2</v>
      </c>
      <c r="G17" s="58">
        <v>1.035469</v>
      </c>
      <c r="H17" s="27">
        <v>2.8240000000000001E-2</v>
      </c>
      <c r="I17" s="60">
        <v>84733828.648000002</v>
      </c>
      <c r="J17" s="61">
        <v>3323713.4085860001</v>
      </c>
    </row>
    <row r="18" spans="1:10" ht="14.5" customHeight="1" x14ac:dyDescent="0.2">
      <c r="A18" s="18" t="s">
        <v>46</v>
      </c>
      <c r="B18" s="10"/>
      <c r="C18" s="57">
        <v>9.4145459999999996</v>
      </c>
      <c r="D18" s="27">
        <v>0.37470700000000001</v>
      </c>
      <c r="E18" s="58">
        <v>2.2715160000000001</v>
      </c>
      <c r="F18" s="27">
        <v>8.7783E-2</v>
      </c>
      <c r="G18" s="58">
        <v>1</v>
      </c>
      <c r="H18" s="27">
        <v>4.5922999999999999E-2</v>
      </c>
      <c r="I18" s="60">
        <v>51466612.226999998</v>
      </c>
      <c r="J18" s="61">
        <v>2822468.3227059999</v>
      </c>
    </row>
    <row r="19" spans="1:10" ht="14.5" customHeight="1" x14ac:dyDescent="0.2">
      <c r="A19" s="18" t="s">
        <v>47</v>
      </c>
      <c r="B19" s="10"/>
      <c r="C19" s="57">
        <v>3.1099770000000002</v>
      </c>
      <c r="D19" s="27">
        <v>0.218693</v>
      </c>
      <c r="E19" s="58">
        <v>1.512659</v>
      </c>
      <c r="F19" s="27">
        <v>6.6915000000000002E-2</v>
      </c>
      <c r="G19" s="58">
        <v>1</v>
      </c>
      <c r="H19" s="27">
        <v>0.179506</v>
      </c>
      <c r="I19" s="60">
        <v>11421139.4672</v>
      </c>
      <c r="J19" s="61">
        <v>901486.83777099999</v>
      </c>
    </row>
    <row r="20" spans="1:10" ht="14.5" customHeight="1" x14ac:dyDescent="0.2">
      <c r="A20" s="18" t="s">
        <v>231</v>
      </c>
      <c r="B20" s="10"/>
      <c r="C20" s="1"/>
      <c r="D20" s="1"/>
      <c r="E20" s="1"/>
      <c r="F20" s="1"/>
      <c r="G20" s="1"/>
      <c r="H20" s="1"/>
      <c r="I20" s="1"/>
      <c r="J20" s="1"/>
    </row>
    <row r="21" spans="1:10" ht="14.5" customHeight="1" x14ac:dyDescent="0.2">
      <c r="A21" s="23" t="s">
        <v>230</v>
      </c>
      <c r="B21" s="10"/>
      <c r="C21" s="57">
        <v>6.256437</v>
      </c>
      <c r="D21" s="27">
        <v>0.31758399999999998</v>
      </c>
      <c r="E21" s="58">
        <v>2.111281</v>
      </c>
      <c r="F21" s="27">
        <v>0.106174</v>
      </c>
      <c r="G21" s="58">
        <v>1</v>
      </c>
      <c r="H21" s="27">
        <v>7.1428000000000005E-2</v>
      </c>
      <c r="I21" s="60">
        <v>31640739.8226</v>
      </c>
      <c r="J21" s="61">
        <v>2297877.9973940002</v>
      </c>
    </row>
    <row r="22" spans="1:10" ht="14.5" customHeight="1" x14ac:dyDescent="0.2">
      <c r="A22" s="18" t="s">
        <v>49</v>
      </c>
      <c r="B22" s="10"/>
      <c r="C22" s="57">
        <v>14.998023999999999</v>
      </c>
      <c r="D22" s="27">
        <v>0.44011800000000001</v>
      </c>
      <c r="E22" s="58" t="s">
        <v>12</v>
      </c>
      <c r="F22" s="27" t="s">
        <v>19</v>
      </c>
      <c r="G22" s="59" t="s">
        <v>12</v>
      </c>
      <c r="H22" s="27" t="s">
        <v>19</v>
      </c>
      <c r="I22" s="60" t="s">
        <v>12</v>
      </c>
      <c r="J22" s="27" t="s">
        <v>19</v>
      </c>
    </row>
    <row r="23" spans="1:10" ht="14.5" customHeight="1" x14ac:dyDescent="0.2">
      <c r="A23" s="18" t="s">
        <v>50</v>
      </c>
      <c r="B23" s="10"/>
      <c r="C23" s="57">
        <v>24.208756000000001</v>
      </c>
      <c r="D23" s="27">
        <v>0.58228599999999997</v>
      </c>
      <c r="E23" s="58" t="s">
        <v>12</v>
      </c>
      <c r="F23" s="27" t="s">
        <v>19</v>
      </c>
      <c r="G23" s="59" t="s">
        <v>12</v>
      </c>
      <c r="H23" s="27" t="s">
        <v>19</v>
      </c>
      <c r="I23" s="60" t="s">
        <v>12</v>
      </c>
      <c r="J23" s="27" t="s">
        <v>19</v>
      </c>
    </row>
    <row r="24" spans="1:10" ht="14.5" customHeight="1" x14ac:dyDescent="0.2">
      <c r="A24" s="42" t="s">
        <v>5</v>
      </c>
      <c r="B24" s="42"/>
      <c r="C24" s="66"/>
      <c r="D24" s="64"/>
      <c r="E24" s="66"/>
      <c r="F24" s="64"/>
      <c r="G24" s="66"/>
      <c r="H24" s="64"/>
      <c r="I24" s="66"/>
      <c r="J24" s="63"/>
    </row>
    <row r="25" spans="1:10" ht="14.5" customHeight="1" x14ac:dyDescent="0.2">
      <c r="A25" s="32" t="s">
        <v>228</v>
      </c>
      <c r="B25" s="32"/>
      <c r="C25" s="57">
        <v>42.257759999999998</v>
      </c>
      <c r="D25" s="27">
        <v>0.64179200000000003</v>
      </c>
      <c r="E25" s="58" t="s">
        <v>12</v>
      </c>
      <c r="F25" s="27" t="s">
        <v>19</v>
      </c>
      <c r="G25" s="59" t="s">
        <v>12</v>
      </c>
      <c r="H25" s="27" t="s">
        <v>19</v>
      </c>
      <c r="I25" s="60" t="s">
        <v>12</v>
      </c>
      <c r="J25" s="27" t="s">
        <v>19</v>
      </c>
    </row>
    <row r="26" spans="1:10" ht="14.5" customHeight="1" x14ac:dyDescent="0.2">
      <c r="A26" s="18" t="s">
        <v>51</v>
      </c>
      <c r="B26" s="10"/>
      <c r="C26" s="57">
        <v>23.726951</v>
      </c>
      <c r="D26" s="27">
        <v>0.540265</v>
      </c>
      <c r="E26" s="58">
        <v>2.9493100000000001</v>
      </c>
      <c r="F26" s="27">
        <v>8.1720000000000001E-2</v>
      </c>
      <c r="G26" s="58">
        <v>1.493301</v>
      </c>
      <c r="H26" s="27">
        <v>2.3848999999999999E-2</v>
      </c>
      <c r="I26" s="60">
        <v>167580462.92860001</v>
      </c>
      <c r="J26" s="61">
        <v>5590877.1220850004</v>
      </c>
    </row>
    <row r="27" spans="1:10" ht="14.5" customHeight="1" x14ac:dyDescent="0.2">
      <c r="A27" s="18" t="s">
        <v>52</v>
      </c>
      <c r="B27" s="10"/>
      <c r="C27" s="57">
        <v>23.788038</v>
      </c>
      <c r="D27" s="27">
        <v>0.53829099999999996</v>
      </c>
      <c r="E27" s="58" t="s">
        <v>12</v>
      </c>
      <c r="F27" s="27" t="s">
        <v>19</v>
      </c>
      <c r="G27" s="59" t="s">
        <v>12</v>
      </c>
      <c r="H27" s="27" t="s">
        <v>19</v>
      </c>
      <c r="I27" s="60" t="s">
        <v>12</v>
      </c>
      <c r="J27" s="27" t="s">
        <v>19</v>
      </c>
    </row>
    <row r="28" spans="1:10" ht="14.5" customHeight="1" x14ac:dyDescent="0.2">
      <c r="A28" s="18" t="s">
        <v>232</v>
      </c>
      <c r="B28" s="10"/>
      <c r="C28" s="1"/>
      <c r="D28" s="1"/>
      <c r="E28" s="1"/>
      <c r="F28" s="1"/>
      <c r="G28" s="1"/>
      <c r="H28" s="1"/>
      <c r="I28" s="1"/>
      <c r="J28" s="1"/>
    </row>
    <row r="29" spans="1:10" ht="14.5" customHeight="1" thickBot="1" x14ac:dyDescent="0.25">
      <c r="A29" s="67" t="s">
        <v>243</v>
      </c>
      <c r="B29" s="34"/>
      <c r="C29" s="57">
        <v>28.291499000000002</v>
      </c>
      <c r="D29" s="27">
        <v>0.56132899999999997</v>
      </c>
      <c r="E29" s="58" t="s">
        <v>12</v>
      </c>
      <c r="F29" s="27" t="s">
        <v>19</v>
      </c>
      <c r="G29" s="59" t="s">
        <v>12</v>
      </c>
      <c r="H29" s="27" t="s">
        <v>19</v>
      </c>
      <c r="I29" s="60" t="s">
        <v>12</v>
      </c>
      <c r="J29" s="27" t="s">
        <v>19</v>
      </c>
    </row>
    <row r="30" spans="1:10" ht="14.5" customHeight="1" x14ac:dyDescent="0.2">
      <c r="A30" s="109" t="s">
        <v>205</v>
      </c>
      <c r="B30" s="109"/>
      <c r="C30" s="109"/>
      <c r="D30" s="109"/>
      <c r="E30" s="109"/>
      <c r="F30" s="109"/>
      <c r="G30" s="109"/>
      <c r="H30" s="109"/>
      <c r="I30" s="109"/>
      <c r="J30" s="109"/>
    </row>
    <row r="31" spans="1:10" ht="40.5" customHeight="1" x14ac:dyDescent="0.2">
      <c r="A31" s="121" t="s">
        <v>235</v>
      </c>
      <c r="B31" s="121"/>
      <c r="C31" s="121"/>
      <c r="D31" s="121"/>
      <c r="E31" s="121"/>
      <c r="F31" s="121"/>
      <c r="G31" s="121"/>
      <c r="H31" s="121"/>
      <c r="I31" s="121"/>
      <c r="J31" s="121"/>
    </row>
    <row r="32" spans="1:10" ht="26" customHeight="1" x14ac:dyDescent="0.2">
      <c r="A32" s="121" t="s">
        <v>236</v>
      </c>
      <c r="B32" s="121"/>
      <c r="C32" s="121"/>
      <c r="D32" s="121"/>
      <c r="E32" s="121"/>
      <c r="F32" s="121"/>
      <c r="G32" s="121"/>
      <c r="H32" s="121"/>
      <c r="I32" s="121"/>
      <c r="J32" s="121"/>
    </row>
    <row r="33" spans="1:10" ht="14.5" customHeight="1" x14ac:dyDescent="0.2">
      <c r="A33" s="125" t="s">
        <v>237</v>
      </c>
      <c r="B33" s="125"/>
      <c r="C33" s="125"/>
      <c r="D33" s="125"/>
      <c r="E33" s="125"/>
      <c r="F33" s="125"/>
      <c r="G33" s="125"/>
      <c r="H33" s="125"/>
      <c r="I33" s="125"/>
      <c r="J33" s="125"/>
    </row>
    <row r="34" spans="1:10" ht="14.5" customHeight="1" x14ac:dyDescent="0.2">
      <c r="A34" s="125" t="s">
        <v>238</v>
      </c>
      <c r="B34" s="125"/>
      <c r="C34" s="125"/>
      <c r="D34" s="125"/>
      <c r="E34" s="125"/>
      <c r="F34" s="125"/>
      <c r="G34" s="125"/>
      <c r="H34" s="125"/>
      <c r="I34" s="125"/>
      <c r="J34" s="125"/>
    </row>
    <row r="35" spans="1:10" ht="14.5" customHeight="1" x14ac:dyDescent="0.2">
      <c r="A35" s="114" t="s">
        <v>38</v>
      </c>
      <c r="B35" s="114"/>
      <c r="C35" s="114"/>
      <c r="D35" s="114"/>
      <c r="E35" s="114"/>
      <c r="F35" s="114"/>
      <c r="G35" s="114"/>
      <c r="H35" s="114"/>
      <c r="I35" s="114"/>
      <c r="J35" s="114"/>
    </row>
  </sheetData>
  <mergeCells count="12">
    <mergeCell ref="B1:J2"/>
    <mergeCell ref="C3:J3"/>
    <mergeCell ref="C4:D4"/>
    <mergeCell ref="E4:F4"/>
    <mergeCell ref="G4:H4"/>
    <mergeCell ref="I4:J4"/>
    <mergeCell ref="A35:J35"/>
    <mergeCell ref="A30:J30"/>
    <mergeCell ref="A31:J31"/>
    <mergeCell ref="A32:J32"/>
    <mergeCell ref="A33:J33"/>
    <mergeCell ref="A34:J34"/>
  </mergeCells>
  <pageMargins left="0.7" right="0.7" top="0.75" bottom="0.75" header="0.3" footer="0.3"/>
  <pageSetup scale="66"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58</vt:i4>
      </vt:variant>
    </vt:vector>
  </HeadingPairs>
  <TitlesOfParts>
    <vt:vector size="58" baseType="lpstr">
      <vt:lpstr>Contents&gt;&gt;</vt:lpstr>
      <vt:lpstr>Table A-1</vt:lpstr>
      <vt:lpstr>Table A-2</vt:lpstr>
      <vt:lpstr>Table A-3</vt:lpstr>
      <vt:lpstr>Table A-4</vt:lpstr>
      <vt:lpstr>Table A-5</vt:lpstr>
      <vt:lpstr>Table A-6</vt:lpstr>
      <vt:lpstr>Table A-7</vt:lpstr>
      <vt:lpstr>Table A-8</vt:lpstr>
      <vt:lpstr>Table A-9</vt:lpstr>
      <vt:lpstr>Table A-10</vt:lpstr>
      <vt:lpstr>Table A-11</vt:lpstr>
      <vt:lpstr>Table A-12</vt:lpstr>
      <vt:lpstr>Table A-13</vt:lpstr>
      <vt:lpstr>Table A-14</vt:lpstr>
      <vt:lpstr>Table A-15</vt:lpstr>
      <vt:lpstr>Table A-16</vt:lpstr>
      <vt:lpstr>Table A-17</vt:lpstr>
      <vt:lpstr>Table A-18</vt:lpstr>
      <vt:lpstr>Table A-19</vt:lpstr>
      <vt:lpstr>Table A-20</vt:lpstr>
      <vt:lpstr>Table A-21</vt:lpstr>
      <vt:lpstr>Table A-22</vt:lpstr>
      <vt:lpstr>Table A-23</vt:lpstr>
      <vt:lpstr>Table A-24</vt:lpstr>
      <vt:lpstr>Table A-25</vt:lpstr>
      <vt:lpstr>Table A-26</vt:lpstr>
      <vt:lpstr>Table A-27</vt:lpstr>
      <vt:lpstr>Table A-28</vt:lpstr>
      <vt:lpstr>Table VA-1</vt:lpstr>
      <vt:lpstr>Table VA-2</vt:lpstr>
      <vt:lpstr>Table VA-3</vt:lpstr>
      <vt:lpstr>Table VA-4</vt:lpstr>
      <vt:lpstr>Table VA-5</vt:lpstr>
      <vt:lpstr>Table VA-6</vt:lpstr>
      <vt:lpstr>Table VA-7</vt:lpstr>
      <vt:lpstr>Table VA-8</vt:lpstr>
      <vt:lpstr>Table M-1</vt:lpstr>
      <vt:lpstr>Table M-2</vt:lpstr>
      <vt:lpstr>Table M-3</vt:lpstr>
      <vt:lpstr>Table M-4</vt:lpstr>
      <vt:lpstr>Table M-5</vt:lpstr>
      <vt:lpstr>Table T-1</vt:lpstr>
      <vt:lpstr>Table T-2</vt:lpstr>
      <vt:lpstr>Table T-3</vt:lpstr>
      <vt:lpstr>Table T-4</vt:lpstr>
      <vt:lpstr>Table T-5</vt:lpstr>
      <vt:lpstr>Table D-1</vt:lpstr>
      <vt:lpstr>Table D-2</vt:lpstr>
      <vt:lpstr>Table D-3</vt:lpstr>
      <vt:lpstr>Table D-4</vt:lpstr>
      <vt:lpstr>Table D-5</vt:lpstr>
      <vt:lpstr>Table L-1</vt:lpstr>
      <vt:lpstr>Table L-2</vt:lpstr>
      <vt:lpstr>Table L-3</vt:lpstr>
      <vt:lpstr>Table L-4</vt:lpstr>
      <vt:lpstr>Table L-5</vt:lpstr>
      <vt:lpstr>Table L-6</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Activate_KMH</dc:creator>
  <cp:lastModifiedBy>Microsoft Office User</cp:lastModifiedBy>
  <cp:lastPrinted>2019-01-02T14:55:24Z</cp:lastPrinted>
  <dcterms:created xsi:type="dcterms:W3CDTF">2018-09-06T15:47:55Z</dcterms:created>
  <dcterms:modified xsi:type="dcterms:W3CDTF">2019-12-19T21:25:58Z</dcterms:modified>
</cp:coreProperties>
</file>