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mc:AlternateContent xmlns:mc="http://schemas.openxmlformats.org/markup-compatibility/2006">
    <mc:Choice Requires="x15">
      <x15ac:absPath xmlns:x15ac="http://schemas.microsoft.com/office/spreadsheetml/2010/11/ac" url="https://msair-my.sharepoint.com/personal/jharrison_air_org/Documents/Desktop/"/>
    </mc:Choice>
  </mc:AlternateContent>
  <xr:revisionPtr revIDLastSave="0" documentId="8_{1D1C3C8E-C828-45B9-A808-1CD5B4A30813}" xr6:coauthVersionLast="47" xr6:coauthVersionMax="47" xr10:uidLastSave="{00000000-0000-0000-0000-000000000000}"/>
  <bookViews>
    <workbookView xWindow="-20085" yWindow="-7170" windowWidth="18990" windowHeight="12870" firstSheet="3" activeTab="3" xr2:uid="{7216B191-5E9C-4A92-A1E4-3F86FD44CA78}"/>
  </bookViews>
  <sheets>
    <sheet name="Table A7-1" sheetId="1" r:id="rId1"/>
    <sheet name="Table A7-2" sheetId="2" r:id="rId2"/>
    <sheet name="Table A7-3" sheetId="3" r:id="rId3"/>
    <sheet name="Table A7-4" sheetId="4" r:id="rId4"/>
  </sheets>
  <definedNames>
    <definedName name="\0">#REF!</definedName>
    <definedName name="\1">#REF!</definedName>
    <definedName name="\a">#REF!</definedName>
    <definedName name="\b">#REF!</definedName>
    <definedName name="\P">#REF!</definedName>
    <definedName name="\Q">#REF!</definedName>
    <definedName name="_">#REF!,#REF!,#REF!,#REF!,#REF!,#REF!,#REF!,#REF!,#REF!,#REF!</definedName>
    <definedName name="__">#REF!,#REF!,#REF!,#REF!,#REF!,#REF!,#REF!,#REF!,#REF!,#REF!</definedName>
    <definedName name="___">#REF!,#REF!,#REF!,#REF!,#REF!,#REF!,#REF!,#REF!,#REF!,#REF!</definedName>
    <definedName name="_________ISC01">#REF!</definedName>
    <definedName name="_________ISC2">#REF!</definedName>
    <definedName name="_________ISC3">#REF!+#REF!</definedName>
    <definedName name="_________ISC567">#REF!</definedName>
    <definedName name="________ISC01">#REF!</definedName>
    <definedName name="________ISC2">#REF!</definedName>
    <definedName name="________ISC3">#REF!+#REF!</definedName>
    <definedName name="________ISC567">#REF!</definedName>
    <definedName name="_______ISC01">#REF!</definedName>
    <definedName name="_______ISC2">#REF!</definedName>
    <definedName name="_______ISC3">#REF!+#REF!</definedName>
    <definedName name="_______ISC567">#REF!</definedName>
    <definedName name="_______TAB1">#REF!</definedName>
    <definedName name="______ISC01">#REF!</definedName>
    <definedName name="______ISC2">#REF!</definedName>
    <definedName name="______ISC3">#REF!+#REF!</definedName>
    <definedName name="______ISC567">#REF!</definedName>
    <definedName name="______TAB1">#REF!</definedName>
    <definedName name="_____EX6">#REF!</definedName>
    <definedName name="_____ISC01">#REF!</definedName>
    <definedName name="_____ISC2">#REF!</definedName>
    <definedName name="_____ISC3">#REF!+#REF!</definedName>
    <definedName name="_____ISC567">#REF!</definedName>
    <definedName name="_____TAB1">#REF!</definedName>
    <definedName name="____EX6">#REF!</definedName>
    <definedName name="____ISC01">#REF!</definedName>
    <definedName name="____ISC2">#REF!</definedName>
    <definedName name="____ISC3">#REF!+#REF!</definedName>
    <definedName name="____ISC567">#REF!</definedName>
    <definedName name="____TAB1">#REF!</definedName>
    <definedName name="___EX6">#REF!</definedName>
    <definedName name="___ISC01">#REF!</definedName>
    <definedName name="___ISC2">#REF!</definedName>
    <definedName name="___ISC3">#REF!+#REF!</definedName>
    <definedName name="___ISC567">#REF!</definedName>
    <definedName name="___TAB1">#REF!</definedName>
    <definedName name="__12__123Graph_CDEV_EMPL" hidden="1">#REF!</definedName>
    <definedName name="__123Graph_A" hidden="1">#REF!</definedName>
    <definedName name="__123Graph_ABERLGRAP" hidden="1">#REF!</definedName>
    <definedName name="__123Graph_ACATCH1" hidden="1">#REF!</definedName>
    <definedName name="__123Graph_ACONVERG1" hidden="1">#REF!</definedName>
    <definedName name="__123Graph_AECTOT" hidden="1">#REF!</definedName>
    <definedName name="__123Graph_AGRAPH2" hidden="1">#REF!</definedName>
    <definedName name="__123Graph_AGRAPH41" hidden="1">#REF!</definedName>
    <definedName name="__123Graph_AGRAPH42" hidden="1">#REF!</definedName>
    <definedName name="__123Graph_AGRAPH44" hidden="1">#REF!</definedName>
    <definedName name="__123Graph_APERIB" hidden="1">#REF!</definedName>
    <definedName name="__123Graph_APRODABSC" hidden="1">#REF!</definedName>
    <definedName name="__123Graph_APRODABSD" hidden="1">#REF!</definedName>
    <definedName name="__123Graph_APRODTRE2" hidden="1">#REF!</definedName>
    <definedName name="__123Graph_APRODTRE3" hidden="1">#REF!</definedName>
    <definedName name="__123Graph_APRODTRE4" hidden="1">#REF!</definedName>
    <definedName name="__123Graph_APRODTREND" hidden="1">#REF!</definedName>
    <definedName name="__123Graph_AUTRECHT" hidden="1">#REF!</definedName>
    <definedName name="__123Graph_B" hidden="1">#REF!</definedName>
    <definedName name="__123Graph_BBERLGRAP" hidden="1">#REF!</definedName>
    <definedName name="__123Graph_BCATCH1" hidden="1">#REF!</definedName>
    <definedName name="__123Graph_BCONVERG1" hidden="1">#REF!</definedName>
    <definedName name="__123Graph_BECTOT" hidden="1">#REF!</definedName>
    <definedName name="__123Graph_BGRAPH2" hidden="1">#REF!</definedName>
    <definedName name="__123Graph_BGRAPH41" hidden="1">#REF!</definedName>
    <definedName name="__123Graph_BPERIB" hidden="1">#REF!</definedName>
    <definedName name="__123Graph_BPRODABSC" hidden="1">#REF!</definedName>
    <definedName name="__123Graph_BPRODABSD" hidden="1">#REF!</definedName>
    <definedName name="__123Graph_C" hidden="1">#REF!</definedName>
    <definedName name="__123Graph_CBERLGRAP" hidden="1">#REF!</definedName>
    <definedName name="__123Graph_CCATCH1" hidden="1">#REF!</definedName>
    <definedName name="__123Graph_CCONVERG1" hidden="1">#REF!</definedName>
    <definedName name="__123Graph_CECTOT" hidden="1">#REF!</definedName>
    <definedName name="__123Graph_CGRAPH41" hidden="1">#REF!</definedName>
    <definedName name="__123Graph_CGRAPH44" hidden="1">#REF!</definedName>
    <definedName name="__123Graph_CPERIA" hidden="1">#REF!</definedName>
    <definedName name="__123Graph_CPERIB" hidden="1">#REF!</definedName>
    <definedName name="__123Graph_CPRODABSC" hidden="1">#REF!</definedName>
    <definedName name="__123Graph_CPRODTRE2" hidden="1">#REF!</definedName>
    <definedName name="__123Graph_CPRODTREND" hidden="1">#REF!</definedName>
    <definedName name="__123Graph_CUTRECHT" hidden="1">#REF!</definedName>
    <definedName name="__123Graph_D" hidden="1">#REF!</definedName>
    <definedName name="__123Graph_DBERLGRAP" hidden="1">#REF!</definedName>
    <definedName name="__123Graph_DCATCH1" hidden="1">#REF!</definedName>
    <definedName name="__123Graph_DCONVERG1" hidden="1">#REF!</definedName>
    <definedName name="__123Graph_DECTOT" hidden="1">#REF!</definedName>
    <definedName name="__123Graph_DGRAPH41" hidden="1">#REF!</definedName>
    <definedName name="__123Graph_DPERIA" hidden="1">#REF!</definedName>
    <definedName name="__123Graph_DPERIB" hidden="1">#REF!</definedName>
    <definedName name="__123Graph_DPRODABSC" hidden="1">#REF!</definedName>
    <definedName name="__123Graph_DUTRECHT" hidden="1">#REF!</definedName>
    <definedName name="__123Graph_E" hidden="1">#REF!</definedName>
    <definedName name="__123Graph_EBERLGRAP" hidden="1">#REF!</definedName>
    <definedName name="__123Graph_ECATCH1" hidden="1">#REF!</definedName>
    <definedName name="__123Graph_ECONVERG1" hidden="1">#REF!</definedName>
    <definedName name="__123Graph_EECTOT" hidden="1">#REF!</definedName>
    <definedName name="__123Graph_EGRAPH41" hidden="1">#REF!</definedName>
    <definedName name="__123Graph_EPERIA" hidden="1">#REF!</definedName>
    <definedName name="__123Graph_EPRODABSC" hidden="1">#REF!</definedName>
    <definedName name="__123Graph_FBERLGRAP" hidden="1">#REF!</definedName>
    <definedName name="__123Graph_FGRAPH41" hidden="1">#REF!</definedName>
    <definedName name="__123Graph_FPRODABSC" hidden="1">#REF!</definedName>
    <definedName name="__123Graph_X" hidden="1">#REF!</definedName>
    <definedName name="__123Graph_XECTOT" hidden="1">#REF!</definedName>
    <definedName name="__15__123Graph_CSWE_EMPL" hidden="1">#REF!</definedName>
    <definedName name="__17_0Y0">#REF!,#REF!,#REF!,#REF!,#REF!,#REF!,#REF!,#REF!,#REF!,#REF!</definedName>
    <definedName name="__19Y">#REF!,#REF!,#REF!,#REF!,#REF!,#REF!,#REF!,#REF!,#REF!,#REF!</definedName>
    <definedName name="__3__123Graph_AChart_1" hidden="1">#REF!</definedName>
    <definedName name="__6__123Graph_ADEV_EMPL" hidden="1">#REF!</definedName>
    <definedName name="__9__123Graph_BDEV_EMPL" hidden="1">#REF!</definedName>
    <definedName name="__EX6">#REF!</definedName>
    <definedName name="__ISC01">#REF!</definedName>
    <definedName name="__ISC2">#REF!</definedName>
    <definedName name="__ISC3">#REF!+#REF!</definedName>
    <definedName name="__ISC567">#REF!</definedName>
    <definedName name="__TAB1">#REF!</definedName>
    <definedName name="_1">#REF!,#REF!,#REF!,#REF!,#REF!,#REF!,#REF!,#REF!,#REF!,#REF!</definedName>
    <definedName name="_1__123Graph_AChart_1" hidden="1">#REF!</definedName>
    <definedName name="_12__123Graph_CDEV_EMPL" hidden="1">#REF!</definedName>
    <definedName name="_15__123Graph_CSWE_EMPL" hidden="1">#REF!</definedName>
    <definedName name="_17_0Y0">#REF!,#REF!,#REF!,#REF!,#REF!,#REF!,#REF!,#REF!,#REF!,#REF!</definedName>
    <definedName name="_19Y">#REF!,#REF!,#REF!,#REF!,#REF!,#REF!,#REF!,#REF!,#REF!,#REF!</definedName>
    <definedName name="_2">#REF!,#REF!,#REF!,#REF!,#REF!,#REF!,#REF!,#REF!,#REF!,#REF!</definedName>
    <definedName name="_2__123Graph_ADEV_EMPL" hidden="1">#REF!</definedName>
    <definedName name="_3">#REF!,#REF!,#REF!,#REF!,#REF!,#REF!,#REF!,#REF!,#REF!,#REF!</definedName>
    <definedName name="_3__123Graph_AChart_1" hidden="1">#REF!</definedName>
    <definedName name="_3__123Graph_BDEV_EMPL" hidden="1">#REF!</definedName>
    <definedName name="_4__123Graph_CDEV_EMPL" hidden="1">#REF!</definedName>
    <definedName name="_4WORD_M_001_07">#N/A</definedName>
    <definedName name="_4WORD_O_005_L_">#N/A</definedName>
    <definedName name="_5__123Graph_CSWE_EMPL" hidden="1">#REF!</definedName>
    <definedName name="_6__123Graph_ADEV_EMPL" hidden="1">#REF!</definedName>
    <definedName name="_6Y">#REF!,#REF!,#REF!,#REF!,#REF!,#REF!,#REF!,#REF!,#REF!,#REF!</definedName>
    <definedName name="_9__123Graph_BDEV_EMPL" hidden="1">#REF!</definedName>
    <definedName name="_EAG2008">#REF!</definedName>
    <definedName name="_EX6">#REF!</definedName>
    <definedName name="_EX7">#REF!</definedName>
    <definedName name="_EX8">#REF!</definedName>
    <definedName name="_Fill" hidden="1">#REF!</definedName>
    <definedName name="_Fill1" hidden="1">#REF!</definedName>
    <definedName name="_HS2003">#REF!</definedName>
    <definedName name="_ISC01">#REF!</definedName>
    <definedName name="_ISC2">#REF!</definedName>
    <definedName name="_ISC3">#REF!+#REF!</definedName>
    <definedName name="_ISC567">#REF!</definedName>
    <definedName name="_Order1" hidden="1">255</definedName>
    <definedName name="_Ref223765035">#REF!</definedName>
    <definedName name="_Ref223780492">#REF!</definedName>
    <definedName name="_Regression_Out" hidden="1">#REF!</definedName>
    <definedName name="_Regression_Out1" hidden="1">#REF!</definedName>
    <definedName name="_Regression_X" hidden="1">#REF!</definedName>
    <definedName name="_Regression_Y" hidden="1">#REF!</definedName>
    <definedName name="_TAB1">#REF!</definedName>
    <definedName name="_X1">#REF!</definedName>
    <definedName name="_X4">#REF!</definedName>
    <definedName name="a" hidden="1">#REF!</definedName>
    <definedName name="A11B_Notes2005">#REF!</definedName>
    <definedName name="A14_Age">#REF!</definedName>
    <definedName name="A14_Category">#REF!</definedName>
    <definedName name="A14_ISCED">#REF!</definedName>
    <definedName name="aa">#REF!</definedName>
    <definedName name="Address">#REF!</definedName>
    <definedName name="AEPR2" hidden="1">#REF!</definedName>
    <definedName name="AGE">#REF!</definedName>
    <definedName name="Age_Brand_New">#REF!</definedName>
    <definedName name="ALL">#REF!</definedName>
    <definedName name="all_raw_data">#REF!</definedName>
    <definedName name="all_raw_data__">#REF!</definedName>
    <definedName name="alw">#REF!</definedName>
    <definedName name="anberd">#REF!</definedName>
    <definedName name="asd">#REF!</definedName>
    <definedName name="asdasdas">#REF!</definedName>
    <definedName name="asds">#REF!</definedName>
    <definedName name="Australia_5B">#REF!</definedName>
    <definedName name="Austria_5B">#REF!</definedName>
    <definedName name="B7_STRatio">#REF!</definedName>
    <definedName name="Belgium_5B">#REF!</definedName>
    <definedName name="bl">#REF!</definedName>
    <definedName name="body">#REF!</definedName>
    <definedName name="body1">#REF!</definedName>
    <definedName name="Brand_New_Public_V_Private">#REF!</definedName>
    <definedName name="Brand_New_teachers">#REF!</definedName>
    <definedName name="C1.1a">#REF!</definedName>
    <definedName name="calcul">#REF!</definedName>
    <definedName name="calcul1">#REF!</definedName>
    <definedName name="Champ">#REF!</definedName>
    <definedName name="Characteristics_of_leavers">#REF!</definedName>
    <definedName name="Charcteristics_Continuing_Vs_New_Hires">#REF!</definedName>
    <definedName name="chart_id">#REF!</definedName>
    <definedName name="chart12">#REF!</definedName>
    <definedName name="City">#REF!</definedName>
    <definedName name="Code" hidden="1">#REF!</definedName>
    <definedName name="CodePays">#REF!</definedName>
    <definedName name="Col">#REF!</definedName>
    <definedName name="COMBINE_ALL3D">#REF!</definedName>
    <definedName name="Company">#REF!</definedName>
    <definedName name="Contents">#REF!</definedName>
    <definedName name="Continue_Public_V_Private">#REF!</definedName>
    <definedName name="Continuing_New_hires_Totals">#REF!</definedName>
    <definedName name="Continuing_teachers">#REF!</definedName>
    <definedName name="Corresp">#REF!</definedName>
    <definedName name="countries">#REF!</definedName>
    <definedName name="countries1">#REF!</definedName>
    <definedName name="countries2006">#REF!</definedName>
    <definedName name="Country">#REF!</definedName>
    <definedName name="Czech_Republic_5B">#REF!</definedName>
    <definedName name="D">#REF!</definedName>
    <definedName name="data">#REF!</definedName>
    <definedName name="data1" hidden="1">#REF!</definedName>
    <definedName name="data2">#REF!</definedName>
    <definedName name="data3">#REF!</definedName>
    <definedName name="_xlnm.Database">#REF!</definedName>
    <definedName name="Database_MI">#REF!</definedName>
    <definedName name="Database_MI2">#REF!</definedName>
    <definedName name="database1">#REF!</definedName>
    <definedName name="Database2">#REF!</definedName>
    <definedName name="DataEntryBlock10">#REF!</definedName>
    <definedName name="DataEntryBlock11">#REF!</definedName>
    <definedName name="DataEntryBlock12">#REF!</definedName>
    <definedName name="DataEntryBlock13">#REF!</definedName>
    <definedName name="DataEntryBlock14">#REF!</definedName>
    <definedName name="DataEntryBlock15">#REF!</definedName>
    <definedName name="DataEntryBlock4">#REF!</definedName>
    <definedName name="dataz">#REF!</definedName>
    <definedName name="deflators">#REF!</definedName>
    <definedName name="Denmark_5B">#REF!</definedName>
    <definedName name="Destinations_of_Leavers">#REF!</definedName>
    <definedName name="dfg">#REF!</definedName>
    <definedName name="Discount" hidden="1">#REF!</definedName>
    <definedName name="display_area_2" hidden="1">#REF!</definedName>
    <definedName name="effect">#REF!</definedName>
    <definedName name="Email">#REF!</definedName>
    <definedName name="ENDsum2">#REF!</definedName>
    <definedName name="Experienced_teachers_trend">#REF!</definedName>
    <definedName name="f" hidden="1">#REF!</definedName>
    <definedName name="f1_time">#REF!</definedName>
    <definedName name="Fax">#REF!</definedName>
    <definedName name="FCode" hidden="1">#REF!</definedName>
    <definedName name="female">#REF!</definedName>
    <definedName name="ffff">#REF!</definedName>
    <definedName name="fg_567">#REF!</definedName>
    <definedName name="FG_ISC123">#REF!</definedName>
    <definedName name="FG_ISC567">#REF!</definedName>
    <definedName name="FIG2wp1" hidden="1">#REF!</definedName>
    <definedName name="figure_1">#REF!</definedName>
    <definedName name="Figure_11">#REF!</definedName>
    <definedName name="figure_2">#REF!</definedName>
    <definedName name="Figure_one">#REF!</definedName>
    <definedName name="final01">#REF!</definedName>
    <definedName name="final03">#REF!</definedName>
    <definedName name="final99">#REF!</definedName>
    <definedName name="Finland_5B">#REF!</definedName>
    <definedName name="foot">#REF!</definedName>
    <definedName name="France_5B">#REF!</definedName>
    <definedName name="Fulltime">#REF!</definedName>
    <definedName name="Fulltme_Continuing_Vs._New_Hires">#REF!</definedName>
    <definedName name="G261e120">#REF!</definedName>
    <definedName name="Germany_5B">#REF!</definedName>
    <definedName name="Graph">#REF!</definedName>
    <definedName name="HelpAnalysis">#REF!</definedName>
    <definedName name="HelpGraphData">#REF!</definedName>
    <definedName name="HelpGraphs">#REF!</definedName>
    <definedName name="HelpGraphs15">#REF!</definedName>
    <definedName name="HelpRounding">#REF!</definedName>
    <definedName name="HelpRounding__">#REF!</definedName>
    <definedName name="HelpRounding2">#REF!</definedName>
    <definedName name="HelpStandardErrorTables">#REF!</definedName>
    <definedName name="HelpStandardErrorTables2">#REF!</definedName>
    <definedName name="HelpSupplementalTables">#REF!</definedName>
    <definedName name="HiddenRows" hidden="1">#REF!</definedName>
    <definedName name="Highest_degree">#REF!</definedName>
    <definedName name="hist_total_93">#REF!</definedName>
    <definedName name="hj">#REF!</definedName>
    <definedName name="HTML_CodePage" hidden="1">1252</definedName>
    <definedName name="HTML_Control" localSheetId="1" hidden="1">{"'xls'!$A$71:$A$78","'xls'!$A$1:$J$77"}</definedName>
    <definedName name="HTML_Control" localSheetId="2" hidden="1">{"'xls'!$A$71:$A$78","'xls'!$A$1:$J$77"}</definedName>
    <definedName name="HTML_Control" localSheetId="3" hidden="1">{"'xls'!$A$71:$A$78","'xls'!$A$1:$J$77"}</definedName>
    <definedName name="HTML_Control" hidden="1">{"'xls'!$A$71:$A$78","'xls'!$A$1:$J$77"}</definedName>
    <definedName name="HTML_Control__" localSheetId="1" hidden="1">{"'xls'!$A$71:$A$78","'xls'!$A$1:$J$77"}</definedName>
    <definedName name="HTML_Control__" localSheetId="2" hidden="1">{"'xls'!$A$71:$A$78","'xls'!$A$1:$J$77"}</definedName>
    <definedName name="HTML_Control__" localSheetId="3" hidden="1">{"'xls'!$A$71:$A$78","'xls'!$A$1:$J$77"}</definedName>
    <definedName name="HTML_Control__" hidden="1">{"'xls'!$A$71:$A$78","'xls'!$A$1:$J$77"}</definedName>
    <definedName name="HTML_Control2" localSheetId="1" hidden="1">{"'xls'!$A$71:$A$78","'xls'!$A$1:$J$77"}</definedName>
    <definedName name="HTML_Control2" localSheetId="2" hidden="1">{"'xls'!$A$71:$A$78","'xls'!$A$1:$J$77"}</definedName>
    <definedName name="HTML_Control2" localSheetId="3" hidden="1">{"'xls'!$A$71:$A$78","'xls'!$A$1:$J$77"}</definedName>
    <definedName name="HTML_Control2" hidden="1">{"'xls'!$A$71:$A$78","'xls'!$A$1:$J$77"}</definedName>
    <definedName name="HTML_Description" hidden="1">""</definedName>
    <definedName name="HTML_Email" hidden="1">""</definedName>
    <definedName name="HTML_Header" hidden="1">"tab34"</definedName>
    <definedName name="HTML_LastUpdate" hidden="1">"1/5/00"</definedName>
    <definedName name="HTML_LineAfter" hidden="1">FALSE</definedName>
    <definedName name="HTML_LineBefore" hidden="1">FALSE</definedName>
    <definedName name="HTML_Name" hidden="1">"William J. Hussar"</definedName>
    <definedName name="HTML_OBDlg2" hidden="1">TRUE</definedName>
    <definedName name="HTML_OBDlg4" hidden="1">TRUE</definedName>
    <definedName name="HTML_OS" hidden="1">0</definedName>
    <definedName name="HTML_PathFile" hidden="1">"D:\PROJ2009\WP\Test\tabxxxxx.htm"</definedName>
    <definedName name="HTML_Title" hidden="1">"tab35plainerb1y"</definedName>
    <definedName name="Hungary_5B">#REF!</definedName>
    <definedName name="I">#REF!</definedName>
    <definedName name="Iceland_5B">#REF!</definedName>
    <definedName name="INDF1">#REF!</definedName>
    <definedName name="indf11">#REF!</definedName>
    <definedName name="indf11_94">#REF!</definedName>
    <definedName name="INDF12">#REF!</definedName>
    <definedName name="INDF13">#REF!</definedName>
    <definedName name="Inexperienced_Experienced">#REF!</definedName>
    <definedName name="Inexperienced_teachers">#REF!</definedName>
    <definedName name="Ireland_5B">#REF!</definedName>
    <definedName name="Italy_5B">#REF!</definedName>
    <definedName name="Itinerant">#REF!</definedName>
    <definedName name="Japan_5B">#REF!</definedName>
    <definedName name="jfld">#REF!</definedName>
    <definedName name="jhklglg">#REF!</definedName>
    <definedName name="k">#REF!</definedName>
    <definedName name="Korea_5B">#REF!</definedName>
    <definedName name="Label">#REF!</definedName>
    <definedName name="Least_important_reasons_for_leaving">#REF!</definedName>
    <definedName name="Leavers_1999_v_earlier_years">#REF!</definedName>
    <definedName name="Leavers_by_public_private">#REF!</definedName>
    <definedName name="Leavers_by_qualifications">#REF!</definedName>
    <definedName name="Leavers_by_sex">#REF!</definedName>
    <definedName name="Length">#REF!</definedName>
    <definedName name="LevelsUS">#REF!</definedName>
    <definedName name="Likelihood_Female">#REF!</definedName>
    <definedName name="Listrang2">#REF!</definedName>
    <definedName name="ListRange">#REF!</definedName>
    <definedName name="ListRange1">#REF!</definedName>
    <definedName name="ListRange2">#REF!</definedName>
    <definedName name="ListRange3">#REF!</definedName>
    <definedName name="LOCSUM1">#REF!</definedName>
    <definedName name="lso_data">#REF!</definedName>
    <definedName name="m">#REF!</definedName>
    <definedName name="m0">#REF!</definedName>
    <definedName name="male">#REF!</definedName>
    <definedName name="median">#REF!</definedName>
    <definedName name="Men">#REF!</definedName>
    <definedName name="Mexico_5B">#REF!</definedName>
    <definedName name="n">#REF!</definedName>
    <definedName name="n_24">#REF!</definedName>
    <definedName name="Name">#REF!</definedName>
    <definedName name="nb">#REF!</definedName>
    <definedName name="Netherlands_5B">#REF!</definedName>
    <definedName name="new" hidden="1">#REF!</definedName>
    <definedName name="New_hires">#REF!</definedName>
    <definedName name="New_Hires_Public_v_Private">#REF!</definedName>
    <definedName name="New_hires_Total">#REF!</definedName>
    <definedName name="New_Hires_Trend">#REF!</definedName>
    <definedName name="New_Zealand_5B">#REF!</definedName>
    <definedName name="NFBS79X89">#REF!</definedName>
    <definedName name="NFBS79X89T">#REF!</definedName>
    <definedName name="NFBS90X97">#REF!</definedName>
    <definedName name="NFBS90X97T">#REF!</definedName>
    <definedName name="ni">#REF!</definedName>
    <definedName name="Norway_5B">#REF!</definedName>
    <definedName name="OrderTable" hidden="1">#REF!</definedName>
    <definedName name="OSEPB1">#REF!</definedName>
    <definedName name="Out_of_field">#REF!</definedName>
    <definedName name="OUTPUT_LATEST_YR2">#REF!</definedName>
    <definedName name="OUTPUT_LATEST_YR3D">#REF!</definedName>
    <definedName name="p">#REF!</definedName>
    <definedName name="p1_data">#REF!</definedName>
    <definedName name="p1_foot">#REF!</definedName>
    <definedName name="p1_title">#REF!</definedName>
    <definedName name="p5_age">#REF!</definedName>
    <definedName name="p5nr">#REF!</definedName>
    <definedName name="Parttime">#REF!</definedName>
    <definedName name="percent">#REF!</definedName>
    <definedName name="Phone">#REF!</definedName>
    <definedName name="PK">#REF!</definedName>
    <definedName name="Poland_5B">#REF!</definedName>
    <definedName name="POpula">#REF!</definedName>
    <definedName name="popula1">#REF!</definedName>
    <definedName name="Portugal_5B">#REF!</definedName>
    <definedName name="Pr_T1_20201" localSheetId="1" hidden="1">{"'xls'!$A$71:$A$78","'xls'!$A$1:$J$77"}</definedName>
    <definedName name="Pr_T1_20201" localSheetId="2" hidden="1">{"'xls'!$A$71:$A$78","'xls'!$A$1:$J$77"}</definedName>
    <definedName name="Pr_T1_20201" localSheetId="3" hidden="1">{"'xls'!$A$71:$A$78","'xls'!$A$1:$J$77"}</definedName>
    <definedName name="Pr_T1_20201" hidden="1">{"'xls'!$A$71:$A$78","'xls'!$A$1:$J$77"}</definedName>
    <definedName name="Previous_work">#REF!</definedName>
    <definedName name="_xlnm.Print_Area">#REF!</definedName>
    <definedName name="Print_Area_MI">#REF!</definedName>
    <definedName name="Print_Area_MI_">#REF!</definedName>
    <definedName name="Print_Area_MI__">#REF!</definedName>
    <definedName name="Print_area_MI2">#REF!</definedName>
    <definedName name="Print_area3">#REF!</definedName>
    <definedName name="Print1">#REF!</definedName>
    <definedName name="Print10">#REF!</definedName>
    <definedName name="Print2">#REF!</definedName>
    <definedName name="Print4">#REF!</definedName>
    <definedName name="private">#REF!</definedName>
    <definedName name="private_female">#REF!</definedName>
    <definedName name="ProdForm" hidden="1">#REF!</definedName>
    <definedName name="Product" hidden="1">#REF!</definedName>
    <definedName name="public">#REF!</definedName>
    <definedName name="publicfemale">#REF!</definedName>
    <definedName name="q" hidden="1">#REF!</definedName>
    <definedName name="RCArea" hidden="1">#REF!</definedName>
    <definedName name="REALea">#REF!</definedName>
    <definedName name="Reasons_for_leaving_public_private">#REF!</definedName>
    <definedName name="_xlnm.Recorder">#REF!</definedName>
    <definedName name="REPORT_TIME4">#REF!</definedName>
    <definedName name="results_all">#REF!</definedName>
    <definedName name="Retirees_v_all_by_sex">#REF!</definedName>
    <definedName name="Row">#REF!</definedName>
    <definedName name="RowCodes">#REF!</definedName>
    <definedName name="S">#REF!</definedName>
    <definedName name="Salary">#REF!</definedName>
    <definedName name="sc11qa">#REF!</definedName>
    <definedName name="se" hidden="1">#REF!</definedName>
    <definedName name="series_id">#REF!</definedName>
    <definedName name="Sex_by_level">#REF!</definedName>
    <definedName name="Sex_By_Middle">#REF!</definedName>
    <definedName name="Sex_of_Leavers">#REF!</definedName>
    <definedName name="Sheet1">#REF!</definedName>
    <definedName name="Slovakia_5B">#REF!</definedName>
    <definedName name="smt">#REF!</definedName>
    <definedName name="Spain_5B">#REF!</definedName>
    <definedName name="SpecialPrice" hidden="1">#REF!</definedName>
    <definedName name="SPSS">#REF!</definedName>
    <definedName name="State">#REF!</definedName>
    <definedName name="SUBS">#REF!</definedName>
    <definedName name="Substitues">#REF!</definedName>
    <definedName name="SUMS">#REF!</definedName>
    <definedName name="SUMS__">#REF!</definedName>
    <definedName name="SUMS2">#REF!</definedName>
    <definedName name="Sweden_5B">#REF!</definedName>
    <definedName name="Switzerland_5B">#REF!</definedName>
    <definedName name="SysFinanceYearEnd">#REF!</definedName>
    <definedName name="SysFinanceYearStart">#REF!</definedName>
    <definedName name="T_A4.3_W_2010">#REF!</definedName>
    <definedName name="T_A4.6">#REF!</definedName>
    <definedName name="Table_1">#REF!</definedName>
    <definedName name="Table_2">#REF!</definedName>
    <definedName name="Table_3">#REF!</definedName>
    <definedName name="Table_4">#REF!</definedName>
    <definedName name="Table_5">#REF!</definedName>
    <definedName name="Table_6">#REF!</definedName>
    <definedName name="table1_rawdata">#REF!</definedName>
    <definedName name="table1_rawdata2">#REF!</definedName>
    <definedName name="table2_rawdata">#REF!</definedName>
    <definedName name="table2_rawdata2">#REF!</definedName>
    <definedName name="Table28" localSheetId="1" hidden="1">{"'xls'!$A$71:$A$78","'xls'!$A$1:$J$77"}</definedName>
    <definedName name="Table28" localSheetId="2" hidden="1">{"'xls'!$A$71:$A$78","'xls'!$A$1:$J$77"}</definedName>
    <definedName name="Table28" localSheetId="3" hidden="1">{"'xls'!$A$71:$A$78","'xls'!$A$1:$J$77"}</definedName>
    <definedName name="Table28" hidden="1">{"'xls'!$A$71:$A$78","'xls'!$A$1:$J$77"}</definedName>
    <definedName name="Table28_" localSheetId="1" hidden="1">{"'xls'!$A$71:$A$78","'xls'!$A$1:$J$77"}</definedName>
    <definedName name="Table28_" localSheetId="2" hidden="1">{"'xls'!$A$71:$A$78","'xls'!$A$1:$J$77"}</definedName>
    <definedName name="Table28_" localSheetId="3" hidden="1">{"'xls'!$A$71:$A$78","'xls'!$A$1:$J$77"}</definedName>
    <definedName name="Table28_" hidden="1">{"'xls'!$A$71:$A$78","'xls'!$A$1:$J$77"}</definedName>
    <definedName name="Table28__" localSheetId="1" hidden="1">{"'xls'!$A$71:$A$78","'xls'!$A$1:$J$77"}</definedName>
    <definedName name="Table28__" localSheetId="2" hidden="1">{"'xls'!$A$71:$A$78","'xls'!$A$1:$J$77"}</definedName>
    <definedName name="Table28__" localSheetId="3" hidden="1">{"'xls'!$A$71:$A$78","'xls'!$A$1:$J$77"}</definedName>
    <definedName name="Table28__" hidden="1">{"'xls'!$A$71:$A$78","'xls'!$A$1:$J$77"}</definedName>
    <definedName name="table3__rawdata">#REF!</definedName>
    <definedName name="table3_rawdata">#REF!</definedName>
    <definedName name="table3_rawdata_">#REF!</definedName>
    <definedName name="table3_rawdata__">#REF!</definedName>
    <definedName name="table5_rawdata">#REF!</definedName>
    <definedName name="table5_rawdata_">#REF!</definedName>
    <definedName name="table5_rawdata2">#REF!</definedName>
    <definedName name="table5_rawdata2_">#REF!</definedName>
    <definedName name="TableOrder">#REF!</definedName>
    <definedName name="tabx" localSheetId="1" hidden="1">{"g95_96m1",#N/A,FALSE,"Graf(95+96)M";"g95_96m2",#N/A,FALSE,"Graf(95+96)M";"g95_96mb1",#N/A,FALSE,"Graf(95+96)Mb";"g95_96mb2",#N/A,FALSE,"Graf(95+96)Mb";"g95_96f1",#N/A,FALSE,"Graf(95+96)F";"g95_96f2",#N/A,FALSE,"Graf(95+96)F";"g95_96fb1",#N/A,FALSE,"Graf(95+96)Fb";"g95_96fb2",#N/A,FALSE,"Graf(95+96)Fb"}</definedName>
    <definedName name="tabx" localSheetId="2" hidden="1">{"g95_96m1",#N/A,FALSE,"Graf(95+96)M";"g95_96m2",#N/A,FALSE,"Graf(95+96)M";"g95_96mb1",#N/A,FALSE,"Graf(95+96)Mb";"g95_96mb2",#N/A,FALSE,"Graf(95+96)Mb";"g95_96f1",#N/A,FALSE,"Graf(95+96)F";"g95_96f2",#N/A,FALSE,"Graf(95+96)F";"g95_96fb1",#N/A,FALSE,"Graf(95+96)Fb";"g95_96fb2",#N/A,FALSE,"Graf(95+96)Fb"}</definedName>
    <definedName name="tabx" localSheetId="3" hidden="1">{"g95_96m1",#N/A,FALSE,"Graf(95+96)M";"g95_96m2",#N/A,FALSE,"Graf(95+96)M";"g95_96mb1",#N/A,FALSE,"Graf(95+96)Mb";"g95_96mb2",#N/A,FALSE,"Graf(95+96)Mb";"g95_96f1",#N/A,FALSE,"Graf(95+96)F";"g95_96f2",#N/A,FALSE,"Graf(95+96)F";"g95_96fb1",#N/A,FALSE,"Graf(95+96)Fb";"g95_96fb2",#N/A,FALSE,"Graf(95+96)Fb"}</definedName>
    <definedName name="tabx" hidden="1">{"g95_96m1",#N/A,FALSE,"Graf(95+96)M";"g95_96m2",#N/A,FALSE,"Graf(95+96)M";"g95_96mb1",#N/A,FALSE,"Graf(95+96)Mb";"g95_96mb2",#N/A,FALSE,"Graf(95+96)Mb";"g95_96f1",#N/A,FALSE,"Graf(95+96)F";"g95_96f2",#N/A,FALSE,"Graf(95+96)F";"g95_96fb1",#N/A,FALSE,"Graf(95+96)Fb";"g95_96fb2",#N/A,FALSE,"Graf(95+96)Fb"}</definedName>
    <definedName name="tbl_ProdInfo" hidden="1">#REF!</definedName>
    <definedName name="Ten_Years_or_Less">#REF!</definedName>
    <definedName name="Tenure__beginning_teachers_transferred_v_left">#REF!</definedName>
    <definedName name="Tenure_12to19_years_experience_transferred_v__quit">#REF!</definedName>
    <definedName name="Tenure_4to9_and_100to18_years_exp_tansferred_v_quit">#REF!</definedName>
    <definedName name="tenure_by_transferred_v_left">#REF!</definedName>
    <definedName name="Tenure_of_qualfied_teachers_by_transferred_v_quit">#REF!</definedName>
    <definedName name="Tenure_transferred_v_quit_by_qualifications">#REF!</definedName>
    <definedName name="Tenured_of_OFT_teachers_by_transferred_v_quit">#REF!</definedName>
    <definedName name="title">#REF!</definedName>
    <definedName name="Title_A4.3_M_2009">#REF!</definedName>
    <definedName name="Total_number_of_teachers_lost">#REF!</definedName>
    <definedName name="toto">#REF!</definedName>
    <definedName name="toto1">#REF!</definedName>
    <definedName name="TPSTUED">#REF!</definedName>
    <definedName name="Transfer_between_high_low_poverty">#REF!</definedName>
    <definedName name="Transfer_between_high_low_public">#REF!</definedName>
    <definedName name="Transfer_destination_public_teachers">#REF!</definedName>
    <definedName name="Transfer_reasons_for_leaving">#REF!</definedName>
    <definedName name="Turkey_5B">#REF!</definedName>
    <definedName name="Turnover_1999_v_earlier_years">#REF!</definedName>
    <definedName name="TWO">#REF!</definedName>
    <definedName name="United_Kingdom_5B">#REF!</definedName>
    <definedName name="United_States_5B">#REF!</definedName>
    <definedName name="USA_m">#REF!</definedName>
    <definedName name="UTSKRIFTSOMR_DE">#REF!</definedName>
    <definedName name="Very_important_reasons_for_leaving">#REF!</definedName>
    <definedName name="vv">#REF!</definedName>
    <definedName name="w" hidden="1">#REF!</definedName>
    <definedName name="weight">#REF!</definedName>
    <definedName name="WHITE">#N/A</definedName>
    <definedName name="Wind">#REF!</definedName>
    <definedName name="Women">#REF!</definedName>
    <definedName name="wrn.Graf95_96." localSheetId="1" hidden="1">{"g95_96m1",#N/A,FALSE,"Graf(95+96)M";"g95_96m2",#N/A,FALSE,"Graf(95+96)M";"g95_96mb1",#N/A,FALSE,"Graf(95+96)Mb";"g95_96mb2",#N/A,FALSE,"Graf(95+96)Mb";"g95_96f1",#N/A,FALSE,"Graf(95+96)F";"g95_96f2",#N/A,FALSE,"Graf(95+96)F";"g95_96fb1",#N/A,FALSE,"Graf(95+96)Fb";"g95_96fb2",#N/A,FALSE,"Graf(95+96)Fb"}</definedName>
    <definedName name="wrn.Graf95_96." localSheetId="2" hidden="1">{"g95_96m1",#N/A,FALSE,"Graf(95+96)M";"g95_96m2",#N/A,FALSE,"Graf(95+96)M";"g95_96mb1",#N/A,FALSE,"Graf(95+96)Mb";"g95_96mb2",#N/A,FALSE,"Graf(95+96)Mb";"g95_96f1",#N/A,FALSE,"Graf(95+96)F";"g95_96f2",#N/A,FALSE,"Graf(95+96)F";"g95_96fb1",#N/A,FALSE,"Graf(95+96)Fb";"g95_96fb2",#N/A,FALSE,"Graf(95+96)Fb"}</definedName>
    <definedName name="wrn.Graf95_96." localSheetId="3"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R22_Data_Collection1997." localSheetId="1" hidden="1">{"_R22_General",#N/A,TRUE,"R22_General";"_R22_Questions",#N/A,TRUE,"R22_Questions";"ColA_R22",#N/A,TRUE,"R2295";"_R22_Tables",#N/A,TRUE,"R2295"}</definedName>
    <definedName name="wrn.R22_Data_Collection1997." localSheetId="2" hidden="1">{"_R22_General",#N/A,TRUE,"R22_General";"_R22_Questions",#N/A,TRUE,"R22_Questions";"ColA_R22",#N/A,TRUE,"R2295";"_R22_Tables",#N/A,TRUE,"R2295"}</definedName>
    <definedName name="wrn.R22_Data_Collection1997." localSheetId="3" hidden="1">{"_R22_General",#N/A,TRUE,"R22_General";"_R22_Questions",#N/A,TRUE,"R22_Questions";"ColA_R22",#N/A,TRUE,"R2295";"_R22_Tables",#N/A,TRUE,"R2295"}</definedName>
    <definedName name="wrn.R22_Data_Collection1997." hidden="1">{"_R22_General",#N/A,TRUE,"R22_General";"_R22_Questions",#N/A,TRUE,"R22_Questions";"ColA_R22",#N/A,TRUE,"R2295";"_R22_Tables",#N/A,TRUE,"R2295"}</definedName>
    <definedName name="wrn.TabARA." localSheetId="1" hidden="1">{"Page1",#N/A,FALSE,"ARA M&amp;F&amp;T";"Page2",#N/A,FALSE,"ARA M&amp;F&amp;T";"Page3",#N/A,FALSE,"ARA M&amp;F&amp;T"}</definedName>
    <definedName name="wrn.TabARA." localSheetId="2" hidden="1">{"Page1",#N/A,FALSE,"ARA M&amp;F&amp;T";"Page2",#N/A,FALSE,"ARA M&amp;F&amp;T";"Page3",#N/A,FALSE,"ARA M&amp;F&amp;T"}</definedName>
    <definedName name="wrn.TabARA." localSheetId="3" hidden="1">{"Page1",#N/A,FALSE,"ARA M&amp;F&amp;T";"Page2",#N/A,FALSE,"ARA M&amp;F&amp;T";"Page3",#N/A,FALSE,"ARA M&amp;F&amp;T"}</definedName>
    <definedName name="wrn.TabARA." hidden="1">{"Page1",#N/A,FALSE,"ARA M&amp;F&amp;T";"Page2",#N/A,FALSE,"ARA M&amp;F&amp;T";"Page3",#N/A,FALSE,"ARA M&amp;F&amp;T"}</definedName>
    <definedName name="x">#REF!</definedName>
    <definedName name="Y">#REF!</definedName>
    <definedName name="Years">#REF!</definedName>
    <definedName name="Years_of_Experience">#REF!</definedName>
    <definedName name="yn">#REF!</definedName>
    <definedName name="yut">#REF!</definedName>
    <definedName name="Zip">#REF!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9" i="4" l="1"/>
  <c r="N108" i="4"/>
  <c r="B108" i="4"/>
  <c r="T107" i="4"/>
  <c r="Z106" i="4"/>
  <c r="B106" i="4"/>
  <c r="AE105" i="4"/>
  <c r="AC105" i="4"/>
  <c r="AB105" i="4"/>
  <c r="Z105" i="4"/>
  <c r="T105" i="4"/>
  <c r="H105" i="4"/>
  <c r="Z104" i="4"/>
  <c r="N104" i="4"/>
  <c r="B104" i="4"/>
  <c r="T103" i="4"/>
  <c r="H103" i="4"/>
  <c r="Z102" i="4"/>
  <c r="N102" i="4"/>
  <c r="B102" i="4"/>
  <c r="T101" i="4"/>
  <c r="H101" i="4"/>
  <c r="AE100" i="4"/>
  <c r="AC100" i="4"/>
  <c r="Z100" i="4"/>
  <c r="Y100" i="4"/>
  <c r="W100" i="4"/>
  <c r="V100" i="4"/>
  <c r="T100" i="4"/>
  <c r="N100" i="4"/>
  <c r="B100" i="4"/>
  <c r="T99" i="4"/>
  <c r="H99" i="4"/>
  <c r="Z98" i="4"/>
  <c r="B98" i="4"/>
  <c r="H97" i="4"/>
  <c r="Z96" i="4"/>
  <c r="N94" i="4"/>
  <c r="Z92" i="4"/>
  <c r="H91" i="4"/>
  <c r="T89" i="4"/>
  <c r="B88" i="4"/>
  <c r="AE109" i="4"/>
  <c r="AC109" i="4"/>
  <c r="Z109" i="4"/>
  <c r="W109" i="4"/>
  <c r="V109" i="4"/>
  <c r="T109" i="4"/>
  <c r="S109" i="4"/>
  <c r="Q109" i="4"/>
  <c r="P109" i="4"/>
  <c r="N109" i="4"/>
  <c r="M109" i="4"/>
  <c r="K109" i="4"/>
  <c r="J109" i="4"/>
  <c r="G109" i="4"/>
  <c r="E109" i="4"/>
  <c r="B109" i="4"/>
  <c r="AC108" i="4"/>
  <c r="AB108" i="4"/>
  <c r="Z108" i="4"/>
  <c r="Y108" i="4"/>
  <c r="W108" i="4"/>
  <c r="V108" i="4"/>
  <c r="T108" i="4"/>
  <c r="S108" i="4"/>
  <c r="Q108" i="4"/>
  <c r="P108" i="4"/>
  <c r="M108" i="4"/>
  <c r="K108" i="4"/>
  <c r="H108" i="4"/>
  <c r="E108" i="4"/>
  <c r="D108" i="4"/>
  <c r="AE107" i="4"/>
  <c r="AC107" i="4"/>
  <c r="AB107" i="4"/>
  <c r="Z107" i="4"/>
  <c r="Y107" i="4"/>
  <c r="W107" i="4"/>
  <c r="V107" i="4"/>
  <c r="S107" i="4"/>
  <c r="Q107" i="4"/>
  <c r="N107" i="4"/>
  <c r="K107" i="4"/>
  <c r="J107" i="4"/>
  <c r="H107" i="4"/>
  <c r="G107" i="4"/>
  <c r="E107" i="4"/>
  <c r="D107" i="4"/>
  <c r="B107" i="4"/>
  <c r="AE106" i="4"/>
  <c r="AC106" i="4"/>
  <c r="AB106" i="4"/>
  <c r="Y106" i="4"/>
  <c r="W106" i="4"/>
  <c r="T106" i="4"/>
  <c r="Q106" i="4"/>
  <c r="P106" i="4"/>
  <c r="N106" i="4"/>
  <c r="M106" i="4"/>
  <c r="K106" i="4"/>
  <c r="J106" i="4"/>
  <c r="H106" i="4"/>
  <c r="G106" i="4"/>
  <c r="E106" i="4"/>
  <c r="D106" i="4"/>
  <c r="Y105" i="4"/>
  <c r="W105" i="4"/>
  <c r="S105" i="4"/>
  <c r="Q105" i="4"/>
  <c r="P105" i="4"/>
  <c r="N105" i="4"/>
  <c r="K105" i="4"/>
  <c r="G105" i="4"/>
  <c r="E105" i="4"/>
  <c r="D105" i="4"/>
  <c r="B105" i="4"/>
  <c r="AE104" i="4"/>
  <c r="AC104" i="4"/>
  <c r="Y104" i="4"/>
  <c r="W104" i="4"/>
  <c r="V104" i="4"/>
  <c r="T104" i="4"/>
  <c r="Q104" i="4"/>
  <c r="M104" i="4"/>
  <c r="K104" i="4"/>
  <c r="J104" i="4"/>
  <c r="H104" i="4"/>
  <c r="G104" i="4"/>
  <c r="E104" i="4"/>
  <c r="AE103" i="4"/>
  <c r="AC103" i="4"/>
  <c r="AB103" i="4"/>
  <c r="Z103" i="4"/>
  <c r="W103" i="4"/>
  <c r="S103" i="4"/>
  <c r="Q103" i="4"/>
  <c r="P103" i="4"/>
  <c r="N103" i="4"/>
  <c r="M103" i="4"/>
  <c r="K103" i="4"/>
  <c r="E103" i="4"/>
  <c r="D103" i="4"/>
  <c r="B103" i="4"/>
  <c r="AC102" i="4"/>
  <c r="Y102" i="4"/>
  <c r="W102" i="4"/>
  <c r="V102" i="4"/>
  <c r="T102" i="4"/>
  <c r="S102" i="4"/>
  <c r="Q102" i="4"/>
  <c r="K102" i="4"/>
  <c r="H102" i="4"/>
  <c r="E102" i="4"/>
  <c r="AE101" i="4"/>
  <c r="AC101" i="4"/>
  <c r="AB101" i="4"/>
  <c r="Z101" i="4"/>
  <c r="Y101" i="4"/>
  <c r="W101" i="4"/>
  <c r="Q101" i="4"/>
  <c r="N101" i="4"/>
  <c r="K101" i="4"/>
  <c r="G101" i="4"/>
  <c r="E101" i="4"/>
  <c r="D101" i="4"/>
  <c r="B101" i="4"/>
  <c r="AB100" i="4"/>
  <c r="Q100" i="4"/>
  <c r="K100" i="4"/>
  <c r="H100" i="4"/>
  <c r="G100" i="4"/>
  <c r="E100" i="4"/>
  <c r="D100" i="4"/>
  <c r="AE99" i="4"/>
  <c r="AC99" i="4"/>
  <c r="AB99" i="4"/>
  <c r="Z99" i="4"/>
  <c r="W99" i="4"/>
  <c r="Q99" i="4"/>
  <c r="N99" i="4"/>
  <c r="M99" i="4"/>
  <c r="K99" i="4"/>
  <c r="J99" i="4"/>
  <c r="G99" i="4"/>
  <c r="E99" i="4"/>
  <c r="D99" i="4"/>
  <c r="B99" i="4"/>
  <c r="AC98" i="4"/>
  <c r="W98" i="4"/>
  <c r="T98" i="4"/>
  <c r="S98" i="4"/>
  <c r="Q98" i="4"/>
  <c r="P98" i="4"/>
  <c r="M98" i="4"/>
  <c r="K98" i="4"/>
  <c r="J98" i="4"/>
  <c r="H98" i="4"/>
  <c r="G98" i="4"/>
  <c r="E98" i="4"/>
  <c r="AC97" i="4"/>
  <c r="AB97" i="4"/>
  <c r="Z97" i="4"/>
  <c r="Y97" i="4"/>
  <c r="W97" i="4"/>
  <c r="V97" i="4"/>
  <c r="T97" i="4"/>
  <c r="S97" i="4"/>
  <c r="Q97" i="4"/>
  <c r="P97" i="4"/>
  <c r="N97" i="4"/>
  <c r="M97" i="4"/>
  <c r="K97" i="4"/>
  <c r="E97" i="4"/>
  <c r="D97" i="4"/>
  <c r="B97" i="4"/>
  <c r="AE96" i="4"/>
  <c r="AC96" i="4"/>
  <c r="AB96" i="4"/>
  <c r="Y96" i="4"/>
  <c r="W96" i="4"/>
  <c r="V96" i="4"/>
  <c r="T96" i="4"/>
  <c r="S96" i="4"/>
  <c r="Q96" i="4"/>
  <c r="P96" i="4"/>
  <c r="N96" i="4"/>
  <c r="K96" i="4"/>
  <c r="J96" i="4"/>
  <c r="H96" i="4"/>
  <c r="G96" i="4"/>
  <c r="E96" i="4"/>
  <c r="D96" i="4"/>
  <c r="AE95" i="4"/>
  <c r="AC95" i="4"/>
  <c r="AB95" i="4"/>
  <c r="Z95" i="4"/>
  <c r="Y95" i="4"/>
  <c r="W95" i="4"/>
  <c r="V95" i="4"/>
  <c r="T95" i="4"/>
  <c r="Q95" i="4"/>
  <c r="P95" i="4"/>
  <c r="N95" i="4"/>
  <c r="M95" i="4"/>
  <c r="K95" i="4"/>
  <c r="J95" i="4"/>
  <c r="H95" i="4"/>
  <c r="G95" i="4"/>
  <c r="E95" i="4"/>
  <c r="D95" i="4"/>
  <c r="B95" i="4"/>
  <c r="AE94" i="4"/>
  <c r="AC94" i="4"/>
  <c r="AB94" i="4"/>
  <c r="Y94" i="4"/>
  <c r="W94" i="4"/>
  <c r="V94" i="4"/>
  <c r="T94" i="4"/>
  <c r="S94" i="4"/>
  <c r="Q94" i="4"/>
  <c r="P94" i="4"/>
  <c r="M94" i="4"/>
  <c r="K94" i="4"/>
  <c r="J94" i="4"/>
  <c r="H94" i="4"/>
  <c r="G94" i="4"/>
  <c r="E94" i="4"/>
  <c r="D94" i="4"/>
  <c r="B94" i="4"/>
  <c r="AE93" i="4"/>
  <c r="AC93" i="4"/>
  <c r="AB93" i="4"/>
  <c r="Z93" i="4"/>
  <c r="Y93" i="4"/>
  <c r="W93" i="4"/>
  <c r="V93" i="4"/>
  <c r="T93" i="4"/>
  <c r="S93" i="4"/>
  <c r="Q93" i="4"/>
  <c r="P93" i="4"/>
  <c r="N93" i="4"/>
  <c r="M93" i="4"/>
  <c r="K93" i="4"/>
  <c r="J93" i="4"/>
  <c r="H93" i="4"/>
  <c r="G93" i="4"/>
  <c r="E93" i="4"/>
  <c r="D93" i="4"/>
  <c r="B93" i="4"/>
  <c r="AE92" i="4"/>
  <c r="AC92" i="4"/>
  <c r="AB92" i="4"/>
  <c r="Y92" i="4"/>
  <c r="W92" i="4"/>
  <c r="V92" i="4"/>
  <c r="T92" i="4"/>
  <c r="S92" i="4"/>
  <c r="Q92" i="4"/>
  <c r="P92" i="4"/>
  <c r="N92" i="4"/>
  <c r="M92" i="4"/>
  <c r="K92" i="4"/>
  <c r="J92" i="4"/>
  <c r="H92" i="4"/>
  <c r="G92" i="4"/>
  <c r="E92" i="4"/>
  <c r="D92" i="4"/>
  <c r="B92" i="4"/>
  <c r="AE91" i="4"/>
  <c r="AC91" i="4"/>
  <c r="AB91" i="4"/>
  <c r="Z91" i="4"/>
  <c r="Y91" i="4"/>
  <c r="W91" i="4"/>
  <c r="V91" i="4"/>
  <c r="T91" i="4"/>
  <c r="S91" i="4"/>
  <c r="Q91" i="4"/>
  <c r="P91" i="4"/>
  <c r="N91" i="4"/>
  <c r="M91" i="4"/>
  <c r="K91" i="4"/>
  <c r="J91" i="4"/>
  <c r="G91" i="4"/>
  <c r="E91" i="4"/>
  <c r="D91" i="4"/>
  <c r="B91" i="4"/>
  <c r="AE90" i="4"/>
  <c r="AC90" i="4"/>
  <c r="AB90" i="4"/>
  <c r="Z90" i="4"/>
  <c r="Y90" i="4"/>
  <c r="W90" i="4"/>
  <c r="V90" i="4"/>
  <c r="T90" i="4"/>
  <c r="S90" i="4"/>
  <c r="Q90" i="4"/>
  <c r="P90" i="4"/>
  <c r="N90" i="4"/>
  <c r="M90" i="4"/>
  <c r="K90" i="4"/>
  <c r="J90" i="4"/>
  <c r="H90" i="4"/>
  <c r="G90" i="4"/>
  <c r="E90" i="4"/>
  <c r="D90" i="4"/>
  <c r="B90" i="4"/>
  <c r="AE89" i="4"/>
  <c r="AC89" i="4"/>
  <c r="AB89" i="4"/>
  <c r="Z89" i="4"/>
  <c r="Y89" i="4"/>
  <c r="W89" i="4"/>
  <c r="V89" i="4"/>
  <c r="S89" i="4"/>
  <c r="Q89" i="4"/>
  <c r="P89" i="4"/>
  <c r="N89" i="4"/>
  <c r="M89" i="4"/>
  <c r="K89" i="4"/>
  <c r="J89" i="4"/>
  <c r="H89" i="4"/>
  <c r="G89" i="4"/>
  <c r="E89" i="4"/>
  <c r="D89" i="4"/>
  <c r="B89" i="4"/>
  <c r="AE88" i="4"/>
  <c r="AC88" i="4"/>
  <c r="AB88" i="4"/>
  <c r="Z88" i="4"/>
  <c r="Y88" i="4"/>
  <c r="W88" i="4"/>
  <c r="V88" i="4"/>
  <c r="T88" i="4"/>
  <c r="S88" i="4"/>
  <c r="Q88" i="4"/>
  <c r="P88" i="4"/>
  <c r="M88" i="4"/>
  <c r="K88" i="4"/>
  <c r="J88" i="4"/>
  <c r="H88" i="4"/>
  <c r="G88" i="4"/>
  <c r="E88" i="4"/>
  <c r="D88" i="4"/>
  <c r="AE87" i="4"/>
  <c r="AC87" i="4"/>
  <c r="AB87" i="4"/>
  <c r="Z87" i="4"/>
  <c r="Y87" i="4"/>
  <c r="W87" i="4"/>
  <c r="V87" i="4"/>
  <c r="T87" i="4"/>
  <c r="S87" i="4"/>
  <c r="Q87" i="4"/>
  <c r="P87" i="4"/>
  <c r="N87" i="4"/>
  <c r="M87" i="4"/>
  <c r="K87" i="4"/>
  <c r="J87" i="4"/>
  <c r="H87" i="4"/>
  <c r="G87" i="4"/>
  <c r="E87" i="4"/>
  <c r="D87" i="4"/>
  <c r="B87" i="4"/>
  <c r="AE86" i="4"/>
  <c r="AC86" i="4"/>
  <c r="AB86" i="4"/>
  <c r="Z86" i="4"/>
  <c r="Y86" i="4"/>
  <c r="W86" i="4"/>
  <c r="V86" i="4"/>
  <c r="T86" i="4"/>
  <c r="S86" i="4"/>
  <c r="Q86" i="4"/>
  <c r="P86" i="4"/>
  <c r="N86" i="4"/>
  <c r="M86" i="4"/>
  <c r="K86" i="4"/>
  <c r="J86" i="4"/>
  <c r="H86" i="4"/>
  <c r="G86" i="4"/>
  <c r="E86" i="4"/>
  <c r="D86" i="4"/>
  <c r="B86" i="4"/>
  <c r="AE85" i="4"/>
  <c r="AC85" i="4"/>
  <c r="AB85" i="4"/>
  <c r="Z85" i="4"/>
  <c r="Y85" i="4"/>
  <c r="W85" i="4"/>
  <c r="V85" i="4"/>
  <c r="T85" i="4"/>
  <c r="S85" i="4"/>
  <c r="Q85" i="4"/>
  <c r="P85" i="4"/>
  <c r="N85" i="4"/>
  <c r="M85" i="4"/>
  <c r="K85" i="4"/>
  <c r="J85" i="4"/>
  <c r="H85" i="4"/>
  <c r="G85" i="4"/>
  <c r="E85" i="4"/>
  <c r="D85" i="4"/>
  <c r="B85" i="4"/>
  <c r="AE84" i="4"/>
  <c r="AC84" i="4"/>
  <c r="AB84" i="4"/>
  <c r="Z84" i="4"/>
  <c r="Y84" i="4"/>
  <c r="W84" i="4"/>
  <c r="V84" i="4"/>
  <c r="T84" i="4"/>
  <c r="S84" i="4"/>
  <c r="Q84" i="4"/>
  <c r="P84" i="4"/>
  <c r="N84" i="4"/>
  <c r="M84" i="4"/>
  <c r="K84" i="4"/>
  <c r="J84" i="4"/>
  <c r="H84" i="4"/>
  <c r="G84" i="4"/>
  <c r="E84" i="4"/>
  <c r="D84" i="4"/>
  <c r="B84" i="4"/>
  <c r="AE83" i="4"/>
  <c r="AC83" i="4"/>
  <c r="AB83" i="4"/>
  <c r="Z83" i="4"/>
  <c r="Y83" i="4"/>
  <c r="W83" i="4"/>
  <c r="V83" i="4"/>
  <c r="T83" i="4"/>
  <c r="S83" i="4"/>
  <c r="Q83" i="4"/>
  <c r="P83" i="4"/>
  <c r="N83" i="4"/>
  <c r="M83" i="4"/>
  <c r="K83" i="4"/>
  <c r="J83" i="4"/>
  <c r="H83" i="4"/>
  <c r="G83" i="4"/>
  <c r="E83" i="4"/>
  <c r="D83" i="4"/>
  <c r="B83" i="4"/>
  <c r="S99" i="4" l="1"/>
  <c r="AB109" i="4"/>
  <c r="N88" i="4"/>
  <c r="Z94" i="4"/>
  <c r="AE97" i="4"/>
  <c r="AE98" i="4"/>
  <c r="J102" i="4"/>
  <c r="V105" i="4"/>
  <c r="N98" i="4"/>
  <c r="S101" i="4"/>
  <c r="J103" i="4"/>
  <c r="V99" i="4"/>
  <c r="V101" i="4"/>
  <c r="J108" i="4"/>
  <c r="M102" i="4"/>
  <c r="D104" i="4"/>
  <c r="B96" i="4"/>
  <c r="D98" i="4"/>
  <c r="M100" i="4"/>
  <c r="G97" i="4"/>
  <c r="Y99" i="4"/>
  <c r="V106" i="4"/>
  <c r="M96" i="4"/>
  <c r="Y98" i="4"/>
  <c r="P100" i="4"/>
  <c r="P102" i="4"/>
  <c r="D109" i="4"/>
  <c r="S95" i="4"/>
  <c r="J97" i="4"/>
  <c r="P101" i="4"/>
  <c r="G103" i="4"/>
  <c r="AB104" i="4"/>
  <c r="AB98" i="4"/>
  <c r="S100" i="4"/>
  <c r="P107" i="4"/>
  <c r="J101" i="4"/>
  <c r="D102" i="4"/>
  <c r="AB102" i="4"/>
  <c r="V103" i="4"/>
  <c r="P104" i="4"/>
  <c r="J105" i="4"/>
  <c r="M101" i="4"/>
  <c r="G102" i="4"/>
  <c r="AE102" i="4"/>
  <c r="Y103" i="4"/>
  <c r="S104" i="4"/>
  <c r="M105" i="4"/>
  <c r="S106" i="4"/>
  <c r="M107" i="4"/>
  <c r="G108" i="4"/>
  <c r="AE108" i="4"/>
  <c r="Y109" i="4"/>
  <c r="V98" i="4"/>
  <c r="P99" i="4"/>
  <c r="J100" i="4"/>
</calcChain>
</file>

<file path=xl/sharedStrings.xml><?xml version="1.0" encoding="utf-8"?>
<sst xmlns="http://schemas.openxmlformats.org/spreadsheetml/2006/main" count="882" uniqueCount="70">
  <si>
    <t>National Endowment for the Arts, National Arts Statistics and Evidence-based Reporting Center</t>
  </si>
  <si>
    <t>Table A7-1. Number of employed adults, percentage of employed adults, median annual earnings and household income for all workers, artists, and other (non-artist) cultural workers, by work intensity and educational attainment: 2023</t>
  </si>
  <si>
    <t>[Standard errors in parentheses]</t>
  </si>
  <si>
    <t>Occupation and educational attainment</t>
  </si>
  <si>
    <t>Number in labor force, in thousands</t>
  </si>
  <si>
    <t>Percentage distribution, by educational attainment</t>
  </si>
  <si>
    <t>Percent distribution, by work intensity</t>
  </si>
  <si>
    <t>Median annual earnings</t>
  </si>
  <si>
    <t>Median annual household income</t>
  </si>
  <si>
    <t>Full time</t>
  </si>
  <si>
    <t>Part time</t>
  </si>
  <si>
    <t>Total</t>
  </si>
  <si>
    <t>Total, all workers</t>
  </si>
  <si>
    <t xml:space="preserve"> </t>
  </si>
  <si>
    <t>(†)</t>
  </si>
  <si>
    <t>Educational attainment</t>
  </si>
  <si>
    <t xml:space="preserve">  Less than high school</t>
  </si>
  <si>
    <t xml:space="preserve">  High school or GED</t>
  </si>
  <si>
    <r>
      <t xml:space="preserve">  Some college</t>
    </r>
    <r>
      <rPr>
        <vertAlign val="superscript"/>
        <sz val="10"/>
        <rFont val="Arial"/>
        <family val="2"/>
      </rPr>
      <t>1</t>
    </r>
  </si>
  <si>
    <t xml:space="preserve">  Associate's degree</t>
  </si>
  <si>
    <t xml:space="preserve">  Bachelor's degree</t>
  </si>
  <si>
    <t xml:space="preserve">  Master's degree or higher</t>
  </si>
  <si>
    <t>Total, artists</t>
  </si>
  <si>
    <t>Total, other (non-artist) cultural workers</t>
  </si>
  <si>
    <t>†Not applicable</t>
  </si>
  <si>
    <r>
      <rPr>
        <vertAlign val="superscript"/>
        <sz val="10"/>
        <rFont val="Arial"/>
        <family val="2"/>
      </rPr>
      <t>1</t>
    </r>
    <r>
      <rPr>
        <sz val="10"/>
        <rFont val="Arial"/>
        <family val="2"/>
      </rPr>
      <t xml:space="preserve">"Some college" includes individuals who attended college but did not receive a degree. </t>
    </r>
  </si>
  <si>
    <t xml:space="preserve">NOTE: "Full time" is defined as working 35 or more hours per week for 50 or more weeks per year. "Part time" is defined as working less than 35 hours per week and/or less than 50 weeks in the year. Earnings are the sum of wage and salary income and non-farm and farm self-employment income (gross receipts minus expenses). Income is a broader concept than earnings, and also includes income from such sources as unemployment compensation, public assistance, disability benefits, interest, child support, and other financial assistance. Household income includes the incomes of all the persons, aged 15 and over, living in the household with the individual. This could include other family members, roommates, or only their own income if they are living alone. Detail may not sum to totals because of rounding. </t>
  </si>
  <si>
    <t>SOURCE: U.S. Department of Commerce, Census Bureau, American Community Survey (ACS), 2023.</t>
  </si>
  <si>
    <t>Table A7-2. Percentage distribution and median annual earnings of employed artists, by work intensity and occupation: 2023</t>
  </si>
  <si>
    <t xml:space="preserve">Occupation </t>
  </si>
  <si>
    <t>Percent distribution, by occupation</t>
  </si>
  <si>
    <t>Percentage distribution, by work intensity</t>
  </si>
  <si>
    <t xml:space="preserve">  Actors</t>
  </si>
  <si>
    <t xml:space="preserve">  Announcers</t>
  </si>
  <si>
    <r>
      <t xml:space="preserve">  Architects</t>
    </r>
    <r>
      <rPr>
        <vertAlign val="superscript"/>
        <sz val="10"/>
        <rFont val="Arial"/>
        <family val="2"/>
      </rPr>
      <t>1</t>
    </r>
  </si>
  <si>
    <t xml:space="preserve">  Dancers and choreographers</t>
  </si>
  <si>
    <t xml:space="preserve">  Designers</t>
  </si>
  <si>
    <t xml:space="preserve">  Entertainers</t>
  </si>
  <si>
    <t xml:space="preserve">  Fine artists, art directors, and animators</t>
  </si>
  <si>
    <r>
      <t xml:space="preserve">  Musicians</t>
    </r>
    <r>
      <rPr>
        <vertAlign val="superscript"/>
        <sz val="10"/>
        <rFont val="Arial"/>
        <family val="2"/>
      </rPr>
      <t>2</t>
    </r>
  </si>
  <si>
    <t xml:space="preserve">  Photographers</t>
  </si>
  <si>
    <t xml:space="preserve">  Producers and directors</t>
  </si>
  <si>
    <t xml:space="preserve">  Writers and authors</t>
  </si>
  <si>
    <r>
      <rPr>
        <vertAlign val="superscript"/>
        <sz val="10"/>
        <rFont val="Arial"/>
        <family val="2"/>
      </rPr>
      <t>1</t>
    </r>
    <r>
      <rPr>
        <sz val="10"/>
        <rFont val="Arial"/>
        <family val="2"/>
      </rPr>
      <t>"Architects" includes landscape architects.</t>
    </r>
  </si>
  <si>
    <r>
      <rPr>
        <vertAlign val="superscript"/>
        <sz val="10"/>
        <rFont val="Arial"/>
        <family val="2"/>
      </rPr>
      <t>2</t>
    </r>
    <r>
      <rPr>
        <sz val="10"/>
        <rFont val="Arial"/>
        <family val="2"/>
      </rPr>
      <t>"Musicians" includes music directors and composers.</t>
    </r>
  </si>
  <si>
    <t xml:space="preserve">NOTE: "Full time" is defined as working 35 or more hours per week for 50 or more weeks per year. "Part time" is defined as working less than 35 hours per week and/or less than 50 weeks in the year. Earnings are the sum of wage and salary income and non-farm and farm self-employment income (gross receipts minus expenses). Earnings are the sum of wage and salary income and non-farm and farm self-employment income (gross receipts minus expenses). Detail may not sum to totals because of rounding. </t>
  </si>
  <si>
    <t>Table A7-3. Percentage distribution and median annual earnings of employed non-artist cultural workers, by work intensity and occupation: 2023</t>
  </si>
  <si>
    <t>Total, non-artist cultural workers</t>
  </si>
  <si>
    <t xml:space="preserve">  Archivists, curators, and museum technicians                                                                                                 </t>
  </si>
  <si>
    <t xml:space="preserve">  Broadcast, sound, and lighting technicians                                                                                                   </t>
  </si>
  <si>
    <t xml:space="preserve">  Editors                                                                                                                                      </t>
  </si>
  <si>
    <t xml:space="preserve">  Etchers and engravers                                                                                                                       </t>
  </si>
  <si>
    <t>‡</t>
  </si>
  <si>
    <t xml:space="preserve">  Jewelers and precious stone and metal workers                                                                                               </t>
  </si>
  <si>
    <t xml:space="preserve">  Librarians and library technicians                                                                                                           </t>
  </si>
  <si>
    <t xml:space="preserve">  Models, demonstrators, and product promoters                                                                                                 </t>
  </si>
  <si>
    <t xml:space="preserve">  Photographic process workers and processing machine operators                                                                               </t>
  </si>
  <si>
    <t xml:space="preserve">  Print binders and finishing workers                                                                                                         </t>
  </si>
  <si>
    <t xml:space="preserve">  Printing press operators                                                                                                                    </t>
  </si>
  <si>
    <t xml:space="preserve">  Television, video, and motion picture camera operators and editors                                                                          </t>
  </si>
  <si>
    <t xml:space="preserve">  Tour and travel guides                                                                                                                       </t>
  </si>
  <si>
    <t xml:space="preserve">  Ushers, lobby attendants, and ticket takers                                                                                                  </t>
  </si>
  <si>
    <t>†Not applicable.</t>
  </si>
  <si>
    <t>‡Reporting standards not met. Either there are too few cases for a reliable estimate or the CV is 50 percent or greater.</t>
  </si>
  <si>
    <t xml:space="preserve">NOTE: "Full time" is defined as working 35 or more hours per week for 50 or more weeks per year. "Part time" is defined as working less than 35 hours per week and/or less than 50 weeks in the year. Earnings are the sum of wage and salary income and non-farm and farm self-employment income (gross receipts minus expenses). Detail may not sum to totals because of rounding. </t>
  </si>
  <si>
    <t>Table A7-4. Median annual earnings of all workers, employed artists and other (non-artist) cultural workers, by work intensity and occupation: 2015, 2019, and 2021–2023</t>
  </si>
  <si>
    <t>[In inflation adjusted 2023 dollars. Standard errors in parentheses]</t>
  </si>
  <si>
    <t>!</t>
  </si>
  <si>
    <t>!Interpret data with caution. The coefficient of variation (CV) for this estimate is between 30 and 50 percent.</t>
  </si>
  <si>
    <t>SOURCE: U.S. Department of Commerce, Census Bureau, American Community Survey (ACS), 2015, 2019, and 2021–2023.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</si>
</sst>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
    <numFmt numFmtId="167" formatCode="&quot;$&quot;#,##0"/>
    <numFmt numFmtId="168" formatCode="\(#,##0\)"/>
    <numFmt numFmtId="169" formatCode="0.0"/>
  </numFmts>
  <fonts count="4">
    <font>
      <sz val="11"/>
      <color theme="1"/>
      <name val="Aptos Narrow"/>
      <family val="2"/>
      <scheme val="minor"/>
    </font>
    <font>
      <b/>
      <sz val="10"/>
      <name val="Arial"/>
      <family val="2"/>
    </font>
    <font>
      <sz val="10"/>
      <name val="Arial"/>
      <family val="2"/>
    </font>
    <font>
      <vertAlign val="superscript"/>
      <sz val="10"/>
      <name val="Arial"/>
      <family val="2"/>
    </font>
  </fonts>
  <fills count="2">
    <fill>
      <patternFill patternType="none"/>
    </fill>
    <fill>
      <patternFill patternType="gray125"/>
    </fill>
  </fills>
  <borders count="18">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1">
    <xf numFmtId="0" fontId="0" fillId="0" borderId="0"/>
  </cellStyleXfs>
  <cellXfs count="90">
    <xf numFmtId="0" fontId="0" fillId="0" borderId="0" xfId="0"/>
    <xf numFmtId="0" fontId="2" fillId="0" borderId="0" xfId="0" applyFont="1"/>
    <xf numFmtId="0" fontId="1" fillId="0" borderId="2" xfId="0" applyFont="1" applyBorder="1"/>
    <xf numFmtId="3" fontId="1" fillId="0" borderId="5" xfId="0" applyNumberFormat="1" applyFont="1" applyBorder="1" applyAlignment="1">
      <alignment horizontal="right"/>
    </xf>
    <xf numFmtId="3" fontId="1" fillId="0" borderId="0" xfId="0" applyNumberFormat="1" applyFont="1" applyAlignment="1">
      <alignment horizontal="left" vertical="center" wrapText="1"/>
    </xf>
    <xf numFmtId="164" fontId="1" fillId="0" borderId="7" xfId="0" applyNumberFormat="1" applyFont="1" applyBorder="1" applyAlignment="1">
      <alignment horizontal="right"/>
    </xf>
    <xf numFmtId="165" fontId="1" fillId="0" borderId="5" xfId="0" applyNumberFormat="1" applyFont="1" applyBorder="1" applyAlignment="1">
      <alignment horizontal="right"/>
    </xf>
    <xf numFmtId="166" fontId="1" fillId="0" borderId="7" xfId="0" applyNumberFormat="1" applyFont="1" applyBorder="1" applyAlignment="1">
      <alignment horizontal="right"/>
    </xf>
    <xf numFmtId="167" fontId="1" fillId="0" borderId="5" xfId="0" applyNumberFormat="1" applyFont="1" applyBorder="1" applyAlignment="1">
      <alignment horizontal="right"/>
    </xf>
    <xf numFmtId="164" fontId="1" fillId="0" borderId="6" xfId="0" applyNumberFormat="1" applyFont="1" applyBorder="1" applyAlignment="1">
      <alignment horizontal="right"/>
    </xf>
    <xf numFmtId="0" fontId="1" fillId="0" borderId="0" xfId="0" applyFont="1"/>
    <xf numFmtId="0" fontId="2" fillId="0" borderId="10" xfId="0" applyFont="1" applyBorder="1"/>
    <xf numFmtId="3" fontId="2" fillId="0" borderId="3" xfId="0" applyNumberFormat="1" applyFont="1" applyBorder="1" applyAlignment="1">
      <alignment horizontal="right"/>
    </xf>
    <xf numFmtId="3" fontId="2" fillId="0" borderId="4" xfId="0" applyNumberFormat="1" applyFont="1" applyBorder="1" applyAlignment="1">
      <alignment horizontal="right"/>
    </xf>
    <xf numFmtId="168" fontId="2" fillId="0" borderId="2" xfId="0" applyNumberFormat="1" applyFont="1" applyBorder="1" applyAlignment="1">
      <alignment horizontal="right"/>
    </xf>
    <xf numFmtId="165" fontId="2" fillId="0" borderId="3" xfId="0" applyNumberFormat="1" applyFont="1" applyBorder="1" applyAlignment="1">
      <alignment horizontal="right"/>
    </xf>
    <xf numFmtId="164" fontId="2" fillId="0" borderId="4" xfId="0" applyNumberFormat="1" applyFont="1" applyBorder="1" applyAlignment="1">
      <alignment horizontal="right"/>
    </xf>
    <xf numFmtId="3" fontId="2" fillId="0" borderId="11" xfId="0" applyNumberFormat="1" applyFont="1" applyBorder="1" applyAlignment="1">
      <alignment horizontal="right"/>
    </xf>
    <xf numFmtId="164" fontId="2" fillId="0" borderId="10" xfId="0" applyNumberFormat="1" applyFont="1" applyBorder="1" applyAlignment="1">
      <alignment horizontal="right"/>
    </xf>
    <xf numFmtId="165" fontId="2" fillId="0" borderId="11" xfId="0" applyNumberFormat="1" applyFont="1" applyBorder="1" applyAlignment="1">
      <alignment horizontal="right"/>
    </xf>
    <xf numFmtId="166" fontId="2" fillId="0" borderId="10" xfId="0" applyNumberFormat="1" applyFont="1" applyBorder="1" applyAlignment="1">
      <alignment horizontal="right"/>
    </xf>
    <xf numFmtId="3" fontId="2" fillId="0" borderId="0" xfId="0" applyNumberFormat="1" applyFont="1" applyAlignment="1">
      <alignment horizontal="left" vertical="center" wrapText="1"/>
    </xf>
    <xf numFmtId="166" fontId="2" fillId="0" borderId="0" xfId="0" applyNumberFormat="1" applyFont="1" applyAlignment="1">
      <alignment horizontal="right"/>
    </xf>
    <xf numFmtId="164" fontId="2" fillId="0" borderId="0" xfId="0" applyNumberFormat="1" applyFont="1" applyAlignment="1">
      <alignment horizontal="right"/>
    </xf>
    <xf numFmtId="3" fontId="2" fillId="0" borderId="12" xfId="0" applyNumberFormat="1" applyFont="1" applyBorder="1" applyAlignment="1">
      <alignment horizontal="right"/>
    </xf>
    <xf numFmtId="164" fontId="2" fillId="0" borderId="13" xfId="0" applyNumberFormat="1" applyFont="1" applyBorder="1" applyAlignment="1">
      <alignment horizontal="right"/>
    </xf>
    <xf numFmtId="165" fontId="2" fillId="0" borderId="12" xfId="0" applyNumberFormat="1" applyFont="1" applyBorder="1" applyAlignment="1">
      <alignment horizontal="right"/>
    </xf>
    <xf numFmtId="166" fontId="2" fillId="0" borderId="13" xfId="0" applyNumberFormat="1" applyFont="1" applyBorder="1" applyAlignment="1">
      <alignment horizontal="right"/>
    </xf>
    <xf numFmtId="3" fontId="1" fillId="0" borderId="14" xfId="0" applyNumberFormat="1" applyFont="1" applyBorder="1" applyAlignment="1">
      <alignment horizontal="left" vertical="center" wrapText="1"/>
    </xf>
    <xf numFmtId="164" fontId="2" fillId="0" borderId="14" xfId="0" applyNumberFormat="1" applyFont="1" applyBorder="1" applyAlignment="1">
      <alignment horizontal="right"/>
    </xf>
    <xf numFmtId="0" fontId="1" fillId="0" borderId="10" xfId="0" applyFont="1" applyBorder="1"/>
    <xf numFmtId="3" fontId="1" fillId="0" borderId="15" xfId="0" applyNumberFormat="1" applyFont="1" applyBorder="1" applyAlignment="1">
      <alignment horizontal="left" vertical="center" wrapText="1"/>
    </xf>
    <xf numFmtId="165" fontId="1" fillId="0" borderId="16" xfId="0" applyNumberFormat="1" applyFont="1" applyBorder="1" applyAlignment="1">
      <alignment horizontal="right"/>
    </xf>
    <xf numFmtId="166" fontId="1" fillId="0" borderId="17" xfId="0" applyNumberFormat="1" applyFont="1" applyBorder="1" applyAlignment="1">
      <alignment horizontal="right"/>
    </xf>
    <xf numFmtId="167" fontId="1" fillId="0" borderId="9" xfId="0" applyNumberFormat="1" applyFont="1" applyBorder="1" applyAlignment="1">
      <alignment horizontal="right"/>
    </xf>
    <xf numFmtId="164" fontId="1" fillId="0" borderId="8" xfId="0" applyNumberFormat="1" applyFont="1" applyBorder="1" applyAlignment="1">
      <alignment horizontal="right"/>
    </xf>
    <xf numFmtId="164" fontId="1" fillId="0" borderId="1" xfId="0" applyNumberFormat="1" applyFont="1" applyBorder="1" applyAlignment="1">
      <alignment horizontal="right"/>
    </xf>
    <xf numFmtId="164" fontId="2" fillId="0" borderId="2" xfId="0" applyNumberFormat="1" applyFont="1" applyBorder="1" applyAlignment="1">
      <alignment horizontal="right"/>
    </xf>
    <xf numFmtId="0" fontId="2" fillId="0" borderId="8" xfId="0" applyFont="1" applyBorder="1"/>
    <xf numFmtId="3" fontId="2" fillId="0" borderId="9" xfId="0" applyNumberFormat="1" applyFont="1" applyBorder="1" applyAlignment="1">
      <alignment horizontal="right"/>
    </xf>
    <xf numFmtId="3" fontId="1" fillId="0" borderId="1" xfId="0" applyNumberFormat="1" applyFont="1" applyBorder="1" applyAlignment="1">
      <alignment horizontal="left" vertical="center" wrapText="1"/>
    </xf>
    <xf numFmtId="164" fontId="2" fillId="0" borderId="8" xfId="0" applyNumberFormat="1" applyFont="1" applyBorder="1" applyAlignment="1">
      <alignment horizontal="right"/>
    </xf>
    <xf numFmtId="165" fontId="2" fillId="0" borderId="9" xfId="0" applyNumberFormat="1" applyFont="1" applyBorder="1" applyAlignment="1">
      <alignment horizontal="right"/>
    </xf>
    <xf numFmtId="166" fontId="2" fillId="0" borderId="8" xfId="0" applyNumberFormat="1" applyFont="1" applyBorder="1" applyAlignment="1">
      <alignment horizontal="right"/>
    </xf>
    <xf numFmtId="3" fontId="2" fillId="0" borderId="1" xfId="0" applyNumberFormat="1" applyFont="1" applyBorder="1" applyAlignment="1">
      <alignment horizontal="left" vertical="center" wrapText="1"/>
    </xf>
    <xf numFmtId="164" fontId="2" fillId="0" borderId="1" xfId="0" applyNumberFormat="1" applyFont="1" applyBorder="1" applyAlignment="1">
      <alignment horizontal="right"/>
    </xf>
    <xf numFmtId="3" fontId="2" fillId="0" borderId="0" xfId="0" applyNumberFormat="1" applyFont="1"/>
    <xf numFmtId="168" fontId="2" fillId="0" borderId="0" xfId="0" applyNumberFormat="1" applyFont="1"/>
    <xf numFmtId="2" fontId="2" fillId="0" borderId="0" xfId="0" applyNumberFormat="1" applyFont="1"/>
    <xf numFmtId="169" fontId="2" fillId="0" borderId="0" xfId="0" applyNumberFormat="1" applyFont="1"/>
    <xf numFmtId="166" fontId="2" fillId="0" borderId="0" xfId="0" applyNumberFormat="1" applyFont="1"/>
    <xf numFmtId="3" fontId="1" fillId="0" borderId="6" xfId="0" applyNumberFormat="1" applyFont="1" applyBorder="1" applyAlignment="1">
      <alignment horizontal="left" vertical="center" wrapText="1"/>
    </xf>
    <xf numFmtId="0" fontId="2" fillId="0" borderId="10" xfId="0" applyFont="1" applyBorder="1" applyAlignment="1">
      <alignment vertical="center"/>
    </xf>
    <xf numFmtId="0" fontId="2" fillId="0" borderId="10" xfId="0" applyFont="1" applyBorder="1" applyAlignment="1">
      <alignment wrapText="1"/>
    </xf>
    <xf numFmtId="0" fontId="2" fillId="0" borderId="8" xfId="0" applyFont="1" applyBorder="1" applyAlignment="1">
      <alignment vertical="center"/>
    </xf>
    <xf numFmtId="164" fontId="2" fillId="0" borderId="0" xfId="0" applyNumberFormat="1" applyFont="1"/>
    <xf numFmtId="0" fontId="1" fillId="0" borderId="2" xfId="0" applyFont="1" applyBorder="1" applyAlignment="1">
      <alignment horizontal="left" wrapText="1"/>
    </xf>
    <xf numFmtId="3" fontId="2" fillId="0" borderId="6" xfId="0" applyNumberFormat="1" applyFont="1" applyBorder="1" applyAlignment="1">
      <alignment horizontal="left" vertical="center" wrapText="1"/>
    </xf>
    <xf numFmtId="0" fontId="2" fillId="0" borderId="0" xfId="0" applyFont="1" applyAlignment="1">
      <alignment horizontal="right"/>
    </xf>
    <xf numFmtId="0" fontId="2" fillId="0" borderId="0" xfId="0" applyFont="1" applyAlignment="1">
      <alignment horizontal="left" wrapText="1"/>
    </xf>
    <xf numFmtId="0" fontId="2" fillId="0" borderId="0" xfId="0" applyFont="1" applyAlignment="1">
      <alignment horizontal="left"/>
    </xf>
    <xf numFmtId="0" fontId="2" fillId="0" borderId="9" xfId="0" applyFont="1" applyBorder="1" applyAlignment="1">
      <alignment horizontal="right" wrapText="1"/>
    </xf>
    <xf numFmtId="0" fontId="2" fillId="0" borderId="1" xfId="0" applyFont="1" applyBorder="1" applyAlignment="1">
      <alignment horizontal="right" wrapText="1"/>
    </xf>
    <xf numFmtId="0" fontId="2" fillId="0" borderId="8" xfId="0" applyFont="1" applyBorder="1" applyAlignment="1">
      <alignment horizontal="right"/>
    </xf>
    <xf numFmtId="0" fontId="2" fillId="0" borderId="5" xfId="0" applyFont="1" applyBorder="1" applyAlignment="1">
      <alignment horizontal="right"/>
    </xf>
    <xf numFmtId="0" fontId="2" fillId="0" borderId="6" xfId="0" applyFont="1" applyBorder="1" applyAlignment="1">
      <alignment horizontal="right"/>
    </xf>
    <xf numFmtId="0" fontId="2" fillId="0" borderId="7" xfId="0" applyFont="1" applyBorder="1" applyAlignment="1">
      <alignment horizontal="right"/>
    </xf>
    <xf numFmtId="0" fontId="2" fillId="0" borderId="5" xfId="0" applyFont="1" applyBorder="1" applyAlignment="1">
      <alignment horizontal="right" wrapText="1"/>
    </xf>
    <xf numFmtId="0" fontId="2" fillId="0" borderId="6" xfId="0" applyFont="1" applyBorder="1" applyAlignment="1">
      <alignment horizontal="right" wrapText="1"/>
    </xf>
    <xf numFmtId="0" fontId="1" fillId="0" borderId="0" xfId="0" applyFont="1" applyAlignment="1">
      <alignment horizontal="left"/>
    </xf>
    <xf numFmtId="0" fontId="1" fillId="0" borderId="0" xfId="0" applyFont="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left" wrapText="1"/>
    </xf>
    <xf numFmtId="0" fontId="2" fillId="0" borderId="8" xfId="0" applyFont="1" applyBorder="1" applyAlignment="1">
      <alignment horizontal="left" wrapText="1"/>
    </xf>
    <xf numFmtId="0" fontId="2" fillId="0" borderId="3" xfId="0" applyFont="1" applyBorder="1" applyAlignment="1">
      <alignment horizontal="right" wrapText="1"/>
    </xf>
    <xf numFmtId="0" fontId="2" fillId="0" borderId="4" xfId="0" applyFont="1" applyBorder="1" applyAlignment="1">
      <alignment horizontal="right" wrapText="1"/>
    </xf>
    <xf numFmtId="0" fontId="2" fillId="0" borderId="2" xfId="0" applyFont="1" applyBorder="1" applyAlignment="1">
      <alignment horizontal="right" wrapText="1"/>
    </xf>
    <xf numFmtId="0" fontId="2" fillId="0" borderId="8" xfId="0" applyFont="1" applyBorder="1" applyAlignment="1">
      <alignment horizontal="right"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1" xfId="0" applyFont="1" applyBorder="1" applyAlignment="1">
      <alignment horizontal="center"/>
    </xf>
    <xf numFmtId="0" fontId="2" fillId="0" borderId="0" xfId="0" applyFont="1" applyAlignment="1">
      <alignment horizontal="right" wrapText="1"/>
    </xf>
    <xf numFmtId="0" fontId="2" fillId="0" borderId="10" xfId="0" applyFont="1" applyBorder="1" applyAlignment="1">
      <alignment horizontal="right"/>
    </xf>
    <xf numFmtId="0" fontId="2" fillId="0" borderId="4" xfId="0" applyFont="1" applyBorder="1" applyAlignment="1">
      <alignment horizontal="left"/>
    </xf>
    <xf numFmtId="0" fontId="2" fillId="0" borderId="0" xfId="0" applyFont="1" applyAlignment="1">
      <alignment horizontal="left" vertical="center"/>
    </xf>
    <xf numFmtId="0" fontId="2"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98F0E-BF2A-4895-92BC-2CAEAEF14CFB}">
  <sheetPr>
    <tabColor rgb="FF0070C0"/>
  </sheetPr>
  <dimension ref="A1:Y33"/>
  <sheetViews>
    <sheetView workbookViewId="0">
      <selection activeCell="B10" sqref="B10"/>
    </sheetView>
  </sheetViews>
  <sheetFormatPr defaultColWidth="8.5703125" defaultRowHeight="12.6"/>
  <cols>
    <col min="1" max="1" width="38.28515625" style="1" customWidth="1"/>
    <col min="2" max="2" width="9.42578125" style="46" customWidth="1"/>
    <col min="3" max="3" width="1.5703125" style="46" customWidth="1"/>
    <col min="4" max="4" width="9" style="47" customWidth="1"/>
    <col min="5" max="5" width="6.140625" style="48" customWidth="1"/>
    <col min="6" max="6" width="1.5703125" style="47" customWidth="1"/>
    <col min="7" max="7" width="7" style="47" customWidth="1"/>
    <col min="8" max="8" width="6.140625" style="49" customWidth="1"/>
    <col min="9" max="9" width="1.5703125" style="1" customWidth="1"/>
    <col min="10" max="10" width="7" style="50" customWidth="1"/>
    <col min="11" max="11" width="6.140625" style="49" customWidth="1"/>
    <col min="12" max="12" width="1.5703125" style="1" customWidth="1"/>
    <col min="13" max="13" width="7" style="50" customWidth="1"/>
    <col min="14" max="14" width="9.42578125" style="46" customWidth="1"/>
    <col min="15" max="15" width="1.5703125" style="50" customWidth="1"/>
    <col min="16" max="16" width="9" style="47" customWidth="1"/>
    <col min="17" max="17" width="9.42578125" style="46" customWidth="1"/>
    <col min="18" max="18" width="1.5703125" style="46" customWidth="1"/>
    <col min="19" max="19" width="9" style="47" customWidth="1"/>
    <col min="20" max="20" width="9.42578125" style="46" customWidth="1"/>
    <col min="21" max="21" width="1.5703125" style="46" customWidth="1"/>
    <col min="22" max="22" width="9" style="47" customWidth="1"/>
    <col min="23" max="23" width="9.42578125" style="46" customWidth="1"/>
    <col min="24" max="24" width="1.5703125" style="46" customWidth="1"/>
    <col min="25" max="25" width="9" style="47" customWidth="1"/>
    <col min="26" max="26" width="8.5703125" style="1"/>
    <col min="27" max="27" width="10.85546875" style="1" bestFit="1" customWidth="1"/>
    <col min="28" max="16384" width="8.5703125" style="1"/>
  </cols>
  <sheetData>
    <row r="1" spans="1:25" ht="12.95">
      <c r="A1" s="69" t="s">
        <v>0</v>
      </c>
      <c r="B1" s="69"/>
      <c r="C1" s="69"/>
      <c r="D1" s="69"/>
      <c r="E1" s="69"/>
      <c r="F1" s="69"/>
      <c r="G1" s="69"/>
      <c r="H1" s="69"/>
      <c r="I1" s="69"/>
      <c r="J1" s="69"/>
      <c r="K1" s="69"/>
      <c r="L1" s="69"/>
      <c r="M1" s="69"/>
      <c r="N1" s="69"/>
      <c r="O1" s="69"/>
      <c r="P1" s="69"/>
      <c r="Q1" s="69"/>
      <c r="R1" s="69"/>
      <c r="S1" s="69"/>
      <c r="T1" s="69"/>
      <c r="U1" s="69"/>
      <c r="V1" s="69"/>
      <c r="W1" s="69"/>
      <c r="X1" s="69"/>
      <c r="Y1" s="69"/>
    </row>
    <row r="2" spans="1:25" ht="29.45" customHeight="1">
      <c r="A2" s="70" t="s">
        <v>1</v>
      </c>
      <c r="B2" s="70"/>
      <c r="C2" s="70"/>
      <c r="D2" s="70"/>
      <c r="E2" s="70"/>
      <c r="F2" s="70"/>
      <c r="G2" s="70"/>
      <c r="H2" s="70"/>
      <c r="I2" s="70"/>
      <c r="J2" s="70"/>
      <c r="K2" s="70"/>
      <c r="L2" s="70"/>
      <c r="M2" s="70"/>
      <c r="N2" s="70"/>
      <c r="O2" s="70"/>
      <c r="P2" s="70"/>
      <c r="Q2" s="70"/>
      <c r="R2" s="70"/>
      <c r="S2" s="70"/>
      <c r="T2" s="70"/>
      <c r="U2" s="70"/>
      <c r="V2" s="70"/>
      <c r="W2" s="70"/>
      <c r="X2" s="70"/>
      <c r="Y2" s="70"/>
    </row>
    <row r="3" spans="1:25" ht="14.1" customHeight="1">
      <c r="A3" s="71" t="s">
        <v>2</v>
      </c>
      <c r="B3" s="71"/>
      <c r="C3" s="71"/>
      <c r="D3" s="71"/>
      <c r="E3" s="71"/>
      <c r="F3" s="71"/>
      <c r="G3" s="71"/>
      <c r="H3" s="71"/>
      <c r="I3" s="71"/>
      <c r="J3" s="71"/>
      <c r="K3" s="71"/>
      <c r="L3" s="71"/>
      <c r="M3" s="71"/>
      <c r="N3" s="71"/>
      <c r="O3" s="71"/>
      <c r="P3" s="71"/>
      <c r="Q3" s="71"/>
      <c r="R3" s="71"/>
      <c r="S3" s="71"/>
      <c r="T3" s="71"/>
      <c r="U3" s="71"/>
      <c r="V3" s="71"/>
      <c r="W3" s="71"/>
      <c r="X3" s="71"/>
      <c r="Y3" s="71"/>
    </row>
    <row r="4" spans="1:25" ht="26.1" customHeight="1">
      <c r="A4" s="72" t="s">
        <v>3</v>
      </c>
      <c r="B4" s="74" t="s">
        <v>4</v>
      </c>
      <c r="C4" s="75"/>
      <c r="D4" s="76"/>
      <c r="E4" s="74" t="s">
        <v>5</v>
      </c>
      <c r="F4" s="75"/>
      <c r="G4" s="76"/>
      <c r="H4" s="78" t="s">
        <v>6</v>
      </c>
      <c r="I4" s="79"/>
      <c r="J4" s="79"/>
      <c r="K4" s="79"/>
      <c r="L4" s="79"/>
      <c r="M4" s="80"/>
      <c r="N4" s="81" t="s">
        <v>7</v>
      </c>
      <c r="O4" s="82"/>
      <c r="P4" s="82"/>
      <c r="Q4" s="82"/>
      <c r="R4" s="82"/>
      <c r="S4" s="82"/>
      <c r="T4" s="82"/>
      <c r="U4" s="82"/>
      <c r="V4" s="83"/>
      <c r="W4" s="75" t="s">
        <v>8</v>
      </c>
      <c r="X4" s="75"/>
      <c r="Y4" s="75"/>
    </row>
    <row r="5" spans="1:25" ht="39.75" customHeight="1">
      <c r="A5" s="73"/>
      <c r="B5" s="61"/>
      <c r="C5" s="62"/>
      <c r="D5" s="77"/>
      <c r="E5" s="61"/>
      <c r="F5" s="62"/>
      <c r="G5" s="77"/>
      <c r="H5" s="62" t="s">
        <v>9</v>
      </c>
      <c r="I5" s="62"/>
      <c r="J5" s="63"/>
      <c r="K5" s="61" t="s">
        <v>10</v>
      </c>
      <c r="L5" s="62"/>
      <c r="M5" s="63"/>
      <c r="N5" s="64" t="s">
        <v>11</v>
      </c>
      <c r="O5" s="65"/>
      <c r="P5" s="66"/>
      <c r="Q5" s="67" t="s">
        <v>9</v>
      </c>
      <c r="R5" s="68"/>
      <c r="S5" s="66"/>
      <c r="T5" s="61" t="s">
        <v>10</v>
      </c>
      <c r="U5" s="62"/>
      <c r="V5" s="63"/>
      <c r="W5" s="62"/>
      <c r="X5" s="62"/>
      <c r="Y5" s="62"/>
    </row>
    <row r="6" spans="1:25" s="10" customFormat="1" ht="27" customHeight="1">
      <c r="A6" s="2" t="s">
        <v>12</v>
      </c>
      <c r="B6" s="3">
        <v>163589.54699999999</v>
      </c>
      <c r="C6" s="4" t="s">
        <v>13</v>
      </c>
      <c r="D6" s="5">
        <v>104.743772943789</v>
      </c>
      <c r="E6" s="6">
        <v>100</v>
      </c>
      <c r="F6" s="4"/>
      <c r="G6" s="5" t="s">
        <v>14</v>
      </c>
      <c r="H6" s="6">
        <v>73.340630987870995</v>
      </c>
      <c r="I6" s="4" t="s">
        <v>13</v>
      </c>
      <c r="J6" s="7">
        <v>4.5414681419E-2</v>
      </c>
      <c r="K6" s="6">
        <v>26.659369012129002</v>
      </c>
      <c r="L6" s="4" t="s">
        <v>13</v>
      </c>
      <c r="M6" s="7">
        <v>4.5414681419E-2</v>
      </c>
      <c r="N6" s="8">
        <v>48920</v>
      </c>
      <c r="O6" s="4" t="s">
        <v>13</v>
      </c>
      <c r="P6" s="5">
        <v>165.1481</v>
      </c>
      <c r="Q6" s="8">
        <v>61170</v>
      </c>
      <c r="R6" s="4" t="s">
        <v>13</v>
      </c>
      <c r="S6" s="5">
        <v>318.5378</v>
      </c>
      <c r="T6" s="8">
        <v>19330</v>
      </c>
      <c r="U6" s="4" t="s">
        <v>13</v>
      </c>
      <c r="V6" s="5">
        <v>99.096500000000006</v>
      </c>
      <c r="W6" s="8">
        <v>111940</v>
      </c>
      <c r="X6" s="4" t="s">
        <v>13</v>
      </c>
      <c r="Y6" s="9">
        <v>158.6318</v>
      </c>
    </row>
    <row r="7" spans="1:25">
      <c r="A7" s="11" t="s">
        <v>15</v>
      </c>
      <c r="B7" s="12"/>
      <c r="C7" s="13"/>
      <c r="D7" s="14"/>
      <c r="E7" s="15"/>
      <c r="F7" s="13"/>
      <c r="G7" s="14"/>
      <c r="H7" s="15"/>
      <c r="I7" s="13"/>
      <c r="J7" s="14"/>
      <c r="K7" s="15"/>
      <c r="L7" s="13"/>
      <c r="M7" s="14"/>
      <c r="N7" s="15"/>
      <c r="O7" s="13"/>
      <c r="P7" s="14"/>
      <c r="Q7" s="15"/>
      <c r="R7" s="13"/>
      <c r="S7" s="14"/>
      <c r="T7" s="15"/>
      <c r="U7" s="13"/>
      <c r="V7" s="14"/>
      <c r="W7" s="15"/>
      <c r="X7" s="13"/>
      <c r="Y7" s="16"/>
    </row>
    <row r="8" spans="1:25" ht="12.95">
      <c r="A8" s="11" t="s">
        <v>16</v>
      </c>
      <c r="B8" s="17">
        <v>12246.825999999999</v>
      </c>
      <c r="C8" s="4" t="s">
        <v>13</v>
      </c>
      <c r="D8" s="18">
        <v>55.9104580373833</v>
      </c>
      <c r="E8" s="19">
        <v>7.4863132911539996</v>
      </c>
      <c r="F8" s="4" t="s">
        <v>13</v>
      </c>
      <c r="G8" s="20">
        <v>3.4392172781999998E-2</v>
      </c>
      <c r="H8" s="19">
        <v>66.287518088360002</v>
      </c>
      <c r="I8" s="21" t="s">
        <v>13</v>
      </c>
      <c r="J8" s="20">
        <v>0.230066551501</v>
      </c>
      <c r="K8" s="19">
        <v>33.712481911639998</v>
      </c>
      <c r="L8" s="21" t="s">
        <v>13</v>
      </c>
      <c r="M8" s="22">
        <v>0.230066551501</v>
      </c>
      <c r="N8" s="17">
        <v>30560</v>
      </c>
      <c r="O8" s="4" t="s">
        <v>13</v>
      </c>
      <c r="P8" s="18">
        <v>339.74579999999997</v>
      </c>
      <c r="Q8" s="17">
        <v>38720</v>
      </c>
      <c r="R8" s="4" t="s">
        <v>13</v>
      </c>
      <c r="S8" s="18">
        <v>223.471</v>
      </c>
      <c r="T8" s="17">
        <v>15200</v>
      </c>
      <c r="U8" s="4" t="s">
        <v>13</v>
      </c>
      <c r="V8" s="18">
        <v>195.691</v>
      </c>
      <c r="W8" s="17">
        <v>78800</v>
      </c>
      <c r="X8" s="4" t="s">
        <v>13</v>
      </c>
      <c r="Y8" s="23">
        <v>388.93540000000002</v>
      </c>
    </row>
    <row r="9" spans="1:25" ht="12.95">
      <c r="A9" s="11" t="s">
        <v>17</v>
      </c>
      <c r="B9" s="17">
        <v>39553.360999999997</v>
      </c>
      <c r="C9" s="4" t="s">
        <v>13</v>
      </c>
      <c r="D9" s="18">
        <v>100.072013278688</v>
      </c>
      <c r="E9" s="19">
        <v>24.178415873968</v>
      </c>
      <c r="F9" s="4" t="s">
        <v>13</v>
      </c>
      <c r="G9" s="20">
        <v>6.5344379113999998E-2</v>
      </c>
      <c r="H9" s="19">
        <v>70.833262437545997</v>
      </c>
      <c r="I9" s="21" t="s">
        <v>13</v>
      </c>
      <c r="J9" s="20">
        <v>9.2210297969999994E-2</v>
      </c>
      <c r="K9" s="19">
        <v>29.166737562453999</v>
      </c>
      <c r="L9" s="21" t="s">
        <v>13</v>
      </c>
      <c r="M9" s="22">
        <v>9.2210297969999994E-2</v>
      </c>
      <c r="N9" s="17">
        <v>35680</v>
      </c>
      <c r="O9" s="4" t="s">
        <v>13</v>
      </c>
      <c r="P9" s="18">
        <v>230.3201</v>
      </c>
      <c r="Q9" s="17">
        <v>43750</v>
      </c>
      <c r="R9" s="4" t="s">
        <v>13</v>
      </c>
      <c r="S9" s="18">
        <v>233.4332</v>
      </c>
      <c r="T9" s="17">
        <v>15270</v>
      </c>
      <c r="U9" s="4" t="s">
        <v>13</v>
      </c>
      <c r="V9" s="18">
        <v>153.17179999999999</v>
      </c>
      <c r="W9" s="17">
        <v>89710</v>
      </c>
      <c r="X9" s="4" t="s">
        <v>13</v>
      </c>
      <c r="Y9" s="23">
        <v>201.17529999999999</v>
      </c>
    </row>
    <row r="10" spans="1:25" ht="14.45">
      <c r="A10" s="11" t="s">
        <v>18</v>
      </c>
      <c r="B10" s="17">
        <v>32704.870999999999</v>
      </c>
      <c r="C10" s="4" t="s">
        <v>13</v>
      </c>
      <c r="D10" s="18">
        <v>69.3871492028603</v>
      </c>
      <c r="E10" s="19">
        <v>19.992029808603998</v>
      </c>
      <c r="F10" s="4" t="s">
        <v>13</v>
      </c>
      <c r="G10" s="20">
        <v>4.2386366321999998E-2</v>
      </c>
      <c r="H10" s="19">
        <v>68.377588158045</v>
      </c>
      <c r="I10" s="21" t="s">
        <v>13</v>
      </c>
      <c r="J10" s="20">
        <v>0.117561375028</v>
      </c>
      <c r="K10" s="19">
        <v>31.622411841955</v>
      </c>
      <c r="L10" s="21" t="s">
        <v>13</v>
      </c>
      <c r="M10" s="22">
        <v>0.117561375028</v>
      </c>
      <c r="N10" s="17">
        <v>40770</v>
      </c>
      <c r="O10" s="4" t="s">
        <v>13</v>
      </c>
      <c r="P10" s="18">
        <v>309.5557</v>
      </c>
      <c r="Q10" s="17">
        <v>50920</v>
      </c>
      <c r="R10" s="4" t="s">
        <v>13</v>
      </c>
      <c r="S10" s="18">
        <v>305.52600000000001</v>
      </c>
      <c r="T10" s="17">
        <v>15250</v>
      </c>
      <c r="U10" s="4" t="s">
        <v>13</v>
      </c>
      <c r="V10" s="18">
        <v>161.16829999999999</v>
      </c>
      <c r="W10" s="17">
        <v>97870</v>
      </c>
      <c r="X10" s="4" t="s">
        <v>13</v>
      </c>
      <c r="Y10" s="23">
        <v>292.4957</v>
      </c>
    </row>
    <row r="11" spans="1:25" ht="12.95">
      <c r="A11" s="11" t="s">
        <v>19</v>
      </c>
      <c r="B11" s="17">
        <v>14947.859</v>
      </c>
      <c r="C11" s="4" t="s">
        <v>13</v>
      </c>
      <c r="D11" s="18">
        <v>49.700960532468599</v>
      </c>
      <c r="E11" s="19">
        <v>9.1374169524410007</v>
      </c>
      <c r="F11" s="4" t="s">
        <v>13</v>
      </c>
      <c r="G11" s="20">
        <v>2.9128367624E-2</v>
      </c>
      <c r="H11" s="19">
        <v>74.459459378096</v>
      </c>
      <c r="I11" s="21" t="s">
        <v>13</v>
      </c>
      <c r="J11" s="20">
        <v>0.14953412854799999</v>
      </c>
      <c r="K11" s="19">
        <v>25.540540621904</v>
      </c>
      <c r="L11" s="21" t="s">
        <v>13</v>
      </c>
      <c r="M11" s="22">
        <v>0.14953412854799999</v>
      </c>
      <c r="N11" s="17">
        <v>47290</v>
      </c>
      <c r="O11" s="4" t="s">
        <v>13</v>
      </c>
      <c r="P11" s="18">
        <v>281.08249999999998</v>
      </c>
      <c r="Q11" s="17">
        <v>56040</v>
      </c>
      <c r="R11" s="4" t="s">
        <v>13</v>
      </c>
      <c r="S11" s="18">
        <v>364.00150000000002</v>
      </c>
      <c r="T11" s="17">
        <v>20320</v>
      </c>
      <c r="U11" s="4" t="s">
        <v>13</v>
      </c>
      <c r="V11" s="18">
        <v>340.56630000000001</v>
      </c>
      <c r="W11" s="17">
        <v>105000</v>
      </c>
      <c r="X11" s="4" t="s">
        <v>13</v>
      </c>
      <c r="Y11" s="23">
        <v>272.51080000000002</v>
      </c>
    </row>
    <row r="12" spans="1:25" ht="12.95">
      <c r="A12" s="11" t="s">
        <v>20</v>
      </c>
      <c r="B12" s="17">
        <v>39482.116000000002</v>
      </c>
      <c r="C12" s="4" t="s">
        <v>13</v>
      </c>
      <c r="D12" s="18">
        <v>108.728936827553</v>
      </c>
      <c r="E12" s="19">
        <v>24.134864802823</v>
      </c>
      <c r="F12" s="4" t="s">
        <v>13</v>
      </c>
      <c r="G12" s="20">
        <v>5.9478399986999997E-2</v>
      </c>
      <c r="H12" s="19">
        <v>78.062090187870993</v>
      </c>
      <c r="I12" s="21" t="s">
        <v>13</v>
      </c>
      <c r="J12" s="20">
        <v>8.2170731408000006E-2</v>
      </c>
      <c r="K12" s="19">
        <v>21.937909812129</v>
      </c>
      <c r="L12" s="21" t="s">
        <v>13</v>
      </c>
      <c r="M12" s="22">
        <v>8.2170731408000006E-2</v>
      </c>
      <c r="N12" s="17">
        <v>66200</v>
      </c>
      <c r="O12" s="4" t="s">
        <v>13</v>
      </c>
      <c r="P12" s="18">
        <v>376.02730000000003</v>
      </c>
      <c r="Q12" s="17">
        <v>76380</v>
      </c>
      <c r="R12" s="4" t="s">
        <v>13</v>
      </c>
      <c r="S12" s="18">
        <v>318.49250000000001</v>
      </c>
      <c r="T12" s="17">
        <v>25460</v>
      </c>
      <c r="U12" s="4" t="s">
        <v>13</v>
      </c>
      <c r="V12" s="18">
        <v>315.71660000000003</v>
      </c>
      <c r="W12" s="17">
        <v>137630</v>
      </c>
      <c r="X12" s="4" t="s">
        <v>13</v>
      </c>
      <c r="Y12" s="23">
        <v>358.51420000000002</v>
      </c>
    </row>
    <row r="13" spans="1:25" ht="13.5" thickBot="1">
      <c r="A13" s="11" t="s">
        <v>21</v>
      </c>
      <c r="B13" s="24">
        <v>24654.513999999999</v>
      </c>
      <c r="C13" s="4" t="s">
        <v>13</v>
      </c>
      <c r="D13" s="25">
        <v>92.469146706347402</v>
      </c>
      <c r="E13" s="26">
        <v>15.07095927101</v>
      </c>
      <c r="F13" s="4" t="s">
        <v>13</v>
      </c>
      <c r="G13" s="27">
        <v>5.3760626891000002E-2</v>
      </c>
      <c r="H13" s="19">
        <v>79.211015881310999</v>
      </c>
      <c r="I13" s="21" t="s">
        <v>13</v>
      </c>
      <c r="J13" s="20">
        <v>8.8243415505999998E-2</v>
      </c>
      <c r="K13" s="19">
        <v>20.788984118689001</v>
      </c>
      <c r="L13" s="21" t="s">
        <v>13</v>
      </c>
      <c r="M13" s="22">
        <v>8.8243415505999998E-2</v>
      </c>
      <c r="N13" s="24">
        <v>88600</v>
      </c>
      <c r="O13" s="28" t="s">
        <v>13</v>
      </c>
      <c r="P13" s="25">
        <v>389.0333</v>
      </c>
      <c r="Q13" s="24">
        <v>100800</v>
      </c>
      <c r="R13" s="28" t="s">
        <v>13</v>
      </c>
      <c r="S13" s="25">
        <v>384.58440000000002</v>
      </c>
      <c r="T13" s="24">
        <v>40770</v>
      </c>
      <c r="U13" s="28" t="s">
        <v>13</v>
      </c>
      <c r="V13" s="25">
        <v>607.05619999999999</v>
      </c>
      <c r="W13" s="24">
        <v>168220</v>
      </c>
      <c r="X13" s="28" t="s">
        <v>13</v>
      </c>
      <c r="Y13" s="29">
        <v>311.10379999999998</v>
      </c>
    </row>
    <row r="14" spans="1:25" s="10" customFormat="1" ht="27" customHeight="1" thickTop="1">
      <c r="A14" s="30" t="s">
        <v>22</v>
      </c>
      <c r="B14" s="3">
        <v>2643.2280000000001</v>
      </c>
      <c r="C14" s="31" t="s">
        <v>13</v>
      </c>
      <c r="D14" s="5">
        <v>19.688800805280103</v>
      </c>
      <c r="E14" s="6">
        <v>100</v>
      </c>
      <c r="F14" s="31"/>
      <c r="G14" s="5" t="s">
        <v>14</v>
      </c>
      <c r="H14" s="32">
        <v>65.056438566783001</v>
      </c>
      <c r="I14" s="31" t="s">
        <v>13</v>
      </c>
      <c r="J14" s="33">
        <v>0.33053744534899998</v>
      </c>
      <c r="K14" s="32">
        <v>34.943561433216999</v>
      </c>
      <c r="L14" s="31" t="s">
        <v>13</v>
      </c>
      <c r="M14" s="33">
        <v>0.33053744534899998</v>
      </c>
      <c r="N14" s="34">
        <v>50980</v>
      </c>
      <c r="O14" s="4" t="s">
        <v>13</v>
      </c>
      <c r="P14" s="35">
        <v>3708.2552999999998</v>
      </c>
      <c r="Q14" s="34">
        <v>70170</v>
      </c>
      <c r="R14" s="4" t="s">
        <v>13</v>
      </c>
      <c r="S14" s="35">
        <v>706.30899999999997</v>
      </c>
      <c r="T14" s="34">
        <v>20380</v>
      </c>
      <c r="U14" s="4" t="s">
        <v>13</v>
      </c>
      <c r="V14" s="35">
        <v>669.60339999999997</v>
      </c>
      <c r="W14" s="34">
        <v>122550</v>
      </c>
      <c r="X14" s="4" t="s">
        <v>13</v>
      </c>
      <c r="Y14" s="36">
        <v>1031.5649000000001</v>
      </c>
    </row>
    <row r="15" spans="1:25">
      <c r="A15" s="11" t="s">
        <v>15</v>
      </c>
      <c r="B15" s="12"/>
      <c r="C15" s="13"/>
      <c r="D15" s="14"/>
      <c r="E15" s="15"/>
      <c r="F15" s="13"/>
      <c r="G15" s="14"/>
      <c r="H15" s="15"/>
      <c r="I15" s="13"/>
      <c r="J15" s="14"/>
      <c r="K15" s="15"/>
      <c r="L15" s="13"/>
      <c r="M15" s="14"/>
      <c r="N15" s="15"/>
      <c r="O15" s="13"/>
      <c r="P15" s="37"/>
      <c r="Q15" s="15"/>
      <c r="R15" s="13"/>
      <c r="S15" s="37"/>
      <c r="T15" s="15"/>
      <c r="U15" s="13"/>
      <c r="V15" s="37"/>
      <c r="W15" s="15"/>
      <c r="X15" s="13"/>
      <c r="Y15" s="16"/>
    </row>
    <row r="16" spans="1:25" ht="12.95">
      <c r="A16" s="11" t="s">
        <v>16</v>
      </c>
      <c r="B16" s="17">
        <v>54.337000000000003</v>
      </c>
      <c r="C16" s="4" t="s">
        <v>13</v>
      </c>
      <c r="D16" s="18">
        <v>3.3001870628799002</v>
      </c>
      <c r="E16" s="19">
        <v>2.0557061290209999</v>
      </c>
      <c r="F16" s="4" t="s">
        <v>13</v>
      </c>
      <c r="G16" s="20">
        <v>0.12395945047199999</v>
      </c>
      <c r="H16" s="19">
        <v>48.983197452932998</v>
      </c>
      <c r="I16" s="21" t="s">
        <v>13</v>
      </c>
      <c r="J16" s="20">
        <v>2.9471747347280002</v>
      </c>
      <c r="K16" s="19">
        <v>51.016802547067002</v>
      </c>
      <c r="L16" s="21" t="s">
        <v>13</v>
      </c>
      <c r="M16" s="20">
        <v>2.9471747347280002</v>
      </c>
      <c r="N16" s="17">
        <v>25340</v>
      </c>
      <c r="O16" s="4" t="s">
        <v>13</v>
      </c>
      <c r="P16" s="18">
        <v>2606.3771999999999</v>
      </c>
      <c r="Q16" s="17">
        <v>46030</v>
      </c>
      <c r="R16" s="4" t="s">
        <v>13</v>
      </c>
      <c r="S16" s="18">
        <v>2744.6336000000001</v>
      </c>
      <c r="T16" s="17">
        <v>11050</v>
      </c>
      <c r="U16" s="4" t="s">
        <v>13</v>
      </c>
      <c r="V16" s="18">
        <v>1802.3921</v>
      </c>
      <c r="W16" s="17">
        <v>84930</v>
      </c>
      <c r="X16" s="4" t="s">
        <v>13</v>
      </c>
      <c r="Y16" s="23">
        <v>4318.3602000000001</v>
      </c>
    </row>
    <row r="17" spans="1:25" ht="12.95">
      <c r="A17" s="11" t="s">
        <v>17</v>
      </c>
      <c r="B17" s="17">
        <v>255.63</v>
      </c>
      <c r="C17" s="4" t="s">
        <v>13</v>
      </c>
      <c r="D17" s="18">
        <v>6.7059986355500998</v>
      </c>
      <c r="E17" s="19">
        <v>9.671129391789</v>
      </c>
      <c r="F17" s="4" t="s">
        <v>13</v>
      </c>
      <c r="G17" s="20">
        <v>0.23959764320900001</v>
      </c>
      <c r="H17" s="19">
        <v>54.577709971442999</v>
      </c>
      <c r="I17" s="21" t="s">
        <v>13</v>
      </c>
      <c r="J17" s="20">
        <v>1.1800746755760001</v>
      </c>
      <c r="K17" s="19">
        <v>45.422290028557001</v>
      </c>
      <c r="L17" s="21" t="s">
        <v>13</v>
      </c>
      <c r="M17" s="20">
        <v>1.1800746755760001</v>
      </c>
      <c r="N17" s="17">
        <v>31570</v>
      </c>
      <c r="O17" s="4" t="s">
        <v>13</v>
      </c>
      <c r="P17" s="18">
        <v>886.02909999999997</v>
      </c>
      <c r="Q17" s="17">
        <v>45730</v>
      </c>
      <c r="R17" s="4" t="s">
        <v>13</v>
      </c>
      <c r="S17" s="18">
        <v>1279.4915000000001</v>
      </c>
      <c r="T17" s="17">
        <v>15140</v>
      </c>
      <c r="U17" s="4" t="s">
        <v>13</v>
      </c>
      <c r="V17" s="18">
        <v>534.39949999999999</v>
      </c>
      <c r="W17" s="17">
        <v>96530</v>
      </c>
      <c r="X17" s="4" t="s">
        <v>13</v>
      </c>
      <c r="Y17" s="23">
        <v>1868.9337</v>
      </c>
    </row>
    <row r="18" spans="1:25" ht="14.45">
      <c r="A18" s="11" t="s">
        <v>18</v>
      </c>
      <c r="B18" s="17">
        <v>413.35399999999998</v>
      </c>
      <c r="C18" s="4" t="s">
        <v>13</v>
      </c>
      <c r="D18" s="18">
        <v>8.0901952757644011</v>
      </c>
      <c r="E18" s="19">
        <v>15.638227197956001</v>
      </c>
      <c r="F18" s="4" t="s">
        <v>13</v>
      </c>
      <c r="G18" s="20">
        <v>0.28081778482000003</v>
      </c>
      <c r="H18" s="19">
        <v>56.901832327737999</v>
      </c>
      <c r="I18" s="21" t="s">
        <v>13</v>
      </c>
      <c r="J18" s="20">
        <v>1.0220741226700001</v>
      </c>
      <c r="K18" s="19">
        <v>43.098167672262001</v>
      </c>
      <c r="L18" s="21" t="s">
        <v>13</v>
      </c>
      <c r="M18" s="20">
        <v>1.0220741226700001</v>
      </c>
      <c r="N18" s="17">
        <v>36490</v>
      </c>
      <c r="O18" s="4" t="s">
        <v>13</v>
      </c>
      <c r="P18" s="18">
        <v>1166.2236</v>
      </c>
      <c r="Q18" s="17">
        <v>55410</v>
      </c>
      <c r="R18" s="4" t="s">
        <v>13</v>
      </c>
      <c r="S18" s="18">
        <v>1866.3521000000001</v>
      </c>
      <c r="T18" s="17">
        <v>14330</v>
      </c>
      <c r="U18" s="4" t="s">
        <v>13</v>
      </c>
      <c r="V18" s="18">
        <v>738.23800000000006</v>
      </c>
      <c r="W18" s="17">
        <v>99050</v>
      </c>
      <c r="X18" s="4" t="s">
        <v>13</v>
      </c>
      <c r="Y18" s="23">
        <v>1324.5250000000001</v>
      </c>
    </row>
    <row r="19" spans="1:25" ht="12.95">
      <c r="A19" s="11" t="s">
        <v>19</v>
      </c>
      <c r="B19" s="17">
        <v>214.54599999999999</v>
      </c>
      <c r="C19" s="4" t="s">
        <v>13</v>
      </c>
      <c r="D19" s="18">
        <v>6.5534961547253996</v>
      </c>
      <c r="E19" s="19">
        <v>8.1168177697879997</v>
      </c>
      <c r="F19" s="4" t="s">
        <v>13</v>
      </c>
      <c r="G19" s="20">
        <v>0.23476976440399999</v>
      </c>
      <c r="H19" s="19">
        <v>67.850717328684993</v>
      </c>
      <c r="I19" s="21" t="s">
        <v>13</v>
      </c>
      <c r="J19" s="20">
        <v>1.4010864927840001</v>
      </c>
      <c r="K19" s="19">
        <v>32.149282671315</v>
      </c>
      <c r="L19" s="21" t="s">
        <v>13</v>
      </c>
      <c r="M19" s="20">
        <v>1.4010864927840001</v>
      </c>
      <c r="N19" s="17">
        <v>48770</v>
      </c>
      <c r="O19" s="4" t="s">
        <v>13</v>
      </c>
      <c r="P19" s="18">
        <v>1169.9571000000001</v>
      </c>
      <c r="Q19" s="17">
        <v>61110</v>
      </c>
      <c r="R19" s="4" t="s">
        <v>13</v>
      </c>
      <c r="S19" s="18">
        <v>1919.3092999999999</v>
      </c>
      <c r="T19" s="17">
        <v>19820</v>
      </c>
      <c r="U19" s="4" t="s">
        <v>13</v>
      </c>
      <c r="V19" s="18">
        <v>1008.9986</v>
      </c>
      <c r="W19" s="17">
        <v>108040</v>
      </c>
      <c r="X19" s="4" t="s">
        <v>13</v>
      </c>
      <c r="Y19" s="23">
        <v>2306.2966000000001</v>
      </c>
    </row>
    <row r="20" spans="1:25" ht="12.95">
      <c r="A20" s="11" t="s">
        <v>20</v>
      </c>
      <c r="B20" s="17">
        <v>1215.5709999999999</v>
      </c>
      <c r="C20" s="4" t="s">
        <v>13</v>
      </c>
      <c r="D20" s="18">
        <v>14.1494065670614</v>
      </c>
      <c r="E20" s="19">
        <v>45.988125125792997</v>
      </c>
      <c r="F20" s="4" t="s">
        <v>13</v>
      </c>
      <c r="G20" s="20">
        <v>0.409914598706</v>
      </c>
      <c r="H20" s="19">
        <v>69.145775935754003</v>
      </c>
      <c r="I20" s="21" t="s">
        <v>13</v>
      </c>
      <c r="J20" s="20">
        <v>0.49536175217</v>
      </c>
      <c r="K20" s="19">
        <v>30.854224064246001</v>
      </c>
      <c r="L20" s="21" t="s">
        <v>13</v>
      </c>
      <c r="M20" s="20">
        <v>0.49536175217</v>
      </c>
      <c r="N20" s="17">
        <v>60770</v>
      </c>
      <c r="O20" s="4" t="s">
        <v>13</v>
      </c>
      <c r="P20" s="18">
        <v>638.29039999999998</v>
      </c>
      <c r="Q20" s="17">
        <v>73160</v>
      </c>
      <c r="R20" s="4" t="s">
        <v>13</v>
      </c>
      <c r="S20" s="18">
        <v>683.84090000000003</v>
      </c>
      <c r="T20" s="17">
        <v>25470</v>
      </c>
      <c r="U20" s="4" t="s">
        <v>13</v>
      </c>
      <c r="V20" s="18">
        <v>581.69259999999997</v>
      </c>
      <c r="W20" s="17">
        <v>133050</v>
      </c>
      <c r="X20" s="4" t="s">
        <v>13</v>
      </c>
      <c r="Y20" s="23">
        <v>2234.6349</v>
      </c>
    </row>
    <row r="21" spans="1:25" ht="13.5" thickBot="1">
      <c r="A21" s="11" t="s">
        <v>21</v>
      </c>
      <c r="B21" s="24">
        <v>489.79</v>
      </c>
      <c r="C21" s="4" t="s">
        <v>13</v>
      </c>
      <c r="D21" s="25">
        <v>8.1912106095496995</v>
      </c>
      <c r="E21" s="26">
        <v>18.529994385653001</v>
      </c>
      <c r="F21" s="4" t="s">
        <v>13</v>
      </c>
      <c r="G21" s="27">
        <v>0.29702515281399999</v>
      </c>
      <c r="H21" s="19">
        <v>67.817636129769994</v>
      </c>
      <c r="I21" s="21" t="s">
        <v>13</v>
      </c>
      <c r="J21" s="20">
        <v>0.93548872350500001</v>
      </c>
      <c r="K21" s="19">
        <v>32.182363870229999</v>
      </c>
      <c r="L21" s="21" t="s">
        <v>13</v>
      </c>
      <c r="M21" s="20">
        <v>0.93548872350500001</v>
      </c>
      <c r="N21" s="24">
        <v>71220</v>
      </c>
      <c r="O21" s="28" t="s">
        <v>13</v>
      </c>
      <c r="P21" s="25">
        <v>1501.8724999999999</v>
      </c>
      <c r="Q21" s="24">
        <v>85670</v>
      </c>
      <c r="R21" s="28" t="s">
        <v>13</v>
      </c>
      <c r="S21" s="25">
        <v>1045.0238999999999</v>
      </c>
      <c r="T21" s="24">
        <v>28400</v>
      </c>
      <c r="U21" s="28" t="s">
        <v>13</v>
      </c>
      <c r="V21" s="25">
        <v>710.47469999999998</v>
      </c>
      <c r="W21" s="24">
        <v>150610</v>
      </c>
      <c r="X21" s="28" t="s">
        <v>13</v>
      </c>
      <c r="Y21" s="29">
        <v>2344.6318999999999</v>
      </c>
    </row>
    <row r="22" spans="1:25" s="10" customFormat="1" ht="27" customHeight="1" thickTop="1">
      <c r="A22" s="30" t="s">
        <v>23</v>
      </c>
      <c r="B22" s="3">
        <v>1138.9369999999999</v>
      </c>
      <c r="C22" s="31" t="s">
        <v>13</v>
      </c>
      <c r="D22" s="5">
        <v>13.513655974605799</v>
      </c>
      <c r="E22" s="6">
        <v>100</v>
      </c>
      <c r="F22" s="31"/>
      <c r="G22" s="5" t="s">
        <v>14</v>
      </c>
      <c r="H22" s="32">
        <v>63.175399517269</v>
      </c>
      <c r="I22" s="31" t="s">
        <v>13</v>
      </c>
      <c r="J22" s="33">
        <v>0.572035088247</v>
      </c>
      <c r="K22" s="32">
        <v>36.824600482731</v>
      </c>
      <c r="L22" s="31" t="s">
        <v>13</v>
      </c>
      <c r="M22" s="33">
        <v>0.572035088247</v>
      </c>
      <c r="N22" s="34">
        <v>41850</v>
      </c>
      <c r="O22" s="4" t="s">
        <v>13</v>
      </c>
      <c r="P22" s="35">
        <v>750.49789999999996</v>
      </c>
      <c r="Q22" s="34">
        <v>56040</v>
      </c>
      <c r="R22" s="4" t="s">
        <v>13</v>
      </c>
      <c r="S22" s="35">
        <v>558.61400000000003</v>
      </c>
      <c r="T22" s="34">
        <v>14830</v>
      </c>
      <c r="U22" s="4" t="s">
        <v>13</v>
      </c>
      <c r="V22" s="35">
        <v>383.59879999999998</v>
      </c>
      <c r="W22" s="34">
        <v>107020</v>
      </c>
      <c r="X22" s="4" t="s">
        <v>13</v>
      </c>
      <c r="Y22" s="36">
        <v>1012.2023</v>
      </c>
    </row>
    <row r="23" spans="1:25">
      <c r="A23" s="11" t="s">
        <v>15</v>
      </c>
      <c r="B23" s="12"/>
      <c r="C23" s="13"/>
      <c r="D23" s="14"/>
      <c r="E23" s="15"/>
      <c r="F23" s="13"/>
      <c r="G23" s="14"/>
      <c r="H23" s="15"/>
      <c r="I23" s="13"/>
      <c r="J23" s="14"/>
      <c r="K23" s="15"/>
      <c r="L23" s="13"/>
      <c r="M23" s="14"/>
      <c r="N23" s="15"/>
      <c r="O23" s="13"/>
      <c r="P23" s="37"/>
      <c r="Q23" s="15"/>
      <c r="R23" s="13"/>
      <c r="S23" s="37"/>
      <c r="T23" s="15"/>
      <c r="U23" s="13"/>
      <c r="V23" s="37"/>
      <c r="W23" s="15"/>
      <c r="X23" s="13"/>
      <c r="Y23" s="16"/>
    </row>
    <row r="24" spans="1:25" ht="12.95">
      <c r="A24" s="11" t="s">
        <v>16</v>
      </c>
      <c r="B24" s="17">
        <v>49.249000000000002</v>
      </c>
      <c r="C24" s="4" t="s">
        <v>13</v>
      </c>
      <c r="D24" s="18">
        <v>3.1129331987693001</v>
      </c>
      <c r="E24" s="19">
        <v>4.3241197713309996</v>
      </c>
      <c r="F24" s="4" t="s">
        <v>13</v>
      </c>
      <c r="G24" s="20">
        <v>0.26406211789900003</v>
      </c>
      <c r="H24" s="19">
        <v>61.308859063127997</v>
      </c>
      <c r="I24" s="21" t="s">
        <v>13</v>
      </c>
      <c r="J24" s="20">
        <v>3.1266023109050001</v>
      </c>
      <c r="K24" s="19">
        <v>38.691140936872003</v>
      </c>
      <c r="L24" s="21" t="s">
        <v>13</v>
      </c>
      <c r="M24" s="20">
        <v>3.1266023109050001</v>
      </c>
      <c r="N24" s="17">
        <v>28270</v>
      </c>
      <c r="O24" s="4" t="s">
        <v>13</v>
      </c>
      <c r="P24" s="18">
        <v>2444.9121</v>
      </c>
      <c r="Q24" s="17">
        <v>40350</v>
      </c>
      <c r="R24" s="4" t="s">
        <v>13</v>
      </c>
      <c r="S24" s="18">
        <v>2270.8587000000002</v>
      </c>
      <c r="T24" s="17">
        <v>10590</v>
      </c>
      <c r="U24" s="4" t="s">
        <v>13</v>
      </c>
      <c r="V24" s="18">
        <v>799.83079999999995</v>
      </c>
      <c r="W24" s="17">
        <v>83220</v>
      </c>
      <c r="X24" s="4" t="s">
        <v>13</v>
      </c>
      <c r="Y24" s="23">
        <v>3927.6709000000001</v>
      </c>
    </row>
    <row r="25" spans="1:25" ht="12.95">
      <c r="A25" s="11" t="s">
        <v>17</v>
      </c>
      <c r="B25" s="17">
        <v>180.11699999999999</v>
      </c>
      <c r="C25" s="4" t="s">
        <v>13</v>
      </c>
      <c r="D25" s="18">
        <v>5.4386736388571997</v>
      </c>
      <c r="E25" s="19">
        <v>15.814483154029</v>
      </c>
      <c r="F25" s="4" t="s">
        <v>13</v>
      </c>
      <c r="G25" s="20">
        <v>0.41312732597399998</v>
      </c>
      <c r="H25" s="19">
        <v>60.810473192425</v>
      </c>
      <c r="I25" s="21" t="s">
        <v>13</v>
      </c>
      <c r="J25" s="20">
        <v>1.4078526473420001</v>
      </c>
      <c r="K25" s="19">
        <v>39.189526807575</v>
      </c>
      <c r="L25" s="21" t="s">
        <v>13</v>
      </c>
      <c r="M25" s="20">
        <v>1.4078526473420001</v>
      </c>
      <c r="N25" s="17">
        <v>32560</v>
      </c>
      <c r="O25" s="4" t="s">
        <v>13</v>
      </c>
      <c r="P25" s="18">
        <v>998.92660000000001</v>
      </c>
      <c r="Q25" s="17">
        <v>43920</v>
      </c>
      <c r="R25" s="4" t="s">
        <v>13</v>
      </c>
      <c r="S25" s="18">
        <v>806.92100000000005</v>
      </c>
      <c r="T25" s="17">
        <v>10120</v>
      </c>
      <c r="U25" s="4" t="s">
        <v>13</v>
      </c>
      <c r="V25" s="18">
        <v>984.83569999999997</v>
      </c>
      <c r="W25" s="17">
        <v>92590</v>
      </c>
      <c r="X25" s="4" t="s">
        <v>13</v>
      </c>
      <c r="Y25" s="23">
        <v>1903.1913</v>
      </c>
    </row>
    <row r="26" spans="1:25" ht="14.45">
      <c r="A26" s="11" t="s">
        <v>18</v>
      </c>
      <c r="B26" s="17">
        <v>215.529</v>
      </c>
      <c r="C26" s="4" t="s">
        <v>13</v>
      </c>
      <c r="D26" s="18">
        <v>6.4431013262247996</v>
      </c>
      <c r="E26" s="19">
        <v>18.923698150117001</v>
      </c>
      <c r="F26" s="4" t="s">
        <v>13</v>
      </c>
      <c r="G26" s="20">
        <v>0.491467268342</v>
      </c>
      <c r="H26" s="19">
        <v>44.516979153617001</v>
      </c>
      <c r="I26" s="21" t="s">
        <v>13</v>
      </c>
      <c r="J26" s="20">
        <v>1.3740072690530001</v>
      </c>
      <c r="K26" s="19">
        <v>55.483020846382999</v>
      </c>
      <c r="L26" s="21" t="s">
        <v>13</v>
      </c>
      <c r="M26" s="20">
        <v>1.3740072690530001</v>
      </c>
      <c r="N26" s="17">
        <v>25030</v>
      </c>
      <c r="O26" s="4" t="s">
        <v>13</v>
      </c>
      <c r="P26" s="18">
        <v>885.81529999999998</v>
      </c>
      <c r="Q26" s="17">
        <v>48870</v>
      </c>
      <c r="R26" s="4" t="s">
        <v>13</v>
      </c>
      <c r="S26" s="18">
        <v>755.0575</v>
      </c>
      <c r="T26" s="17">
        <v>10140</v>
      </c>
      <c r="U26" s="4" t="s">
        <v>13</v>
      </c>
      <c r="V26" s="18">
        <v>541.74810000000002</v>
      </c>
      <c r="W26" s="17">
        <v>93750</v>
      </c>
      <c r="X26" s="4" t="s">
        <v>13</v>
      </c>
      <c r="Y26" s="23">
        <v>2425.5088999999998</v>
      </c>
    </row>
    <row r="27" spans="1:25" ht="12.95">
      <c r="A27" s="11" t="s">
        <v>19</v>
      </c>
      <c r="B27" s="17">
        <v>79.197999999999993</v>
      </c>
      <c r="C27" s="4" t="s">
        <v>13</v>
      </c>
      <c r="D27" s="18">
        <v>3.5468295631451001</v>
      </c>
      <c r="E27" s="19">
        <v>6.9536769812549997</v>
      </c>
      <c r="F27" s="4" t="s">
        <v>13</v>
      </c>
      <c r="G27" s="20">
        <v>0.29883054208400001</v>
      </c>
      <c r="H27" s="19">
        <v>58.573448824464997</v>
      </c>
      <c r="I27" s="21" t="s">
        <v>13</v>
      </c>
      <c r="J27" s="20">
        <v>1.8838304517340001</v>
      </c>
      <c r="K27" s="19">
        <v>41.426551175535003</v>
      </c>
      <c r="L27" s="21" t="s">
        <v>13</v>
      </c>
      <c r="M27" s="20">
        <v>1.8838304517340001</v>
      </c>
      <c r="N27" s="17">
        <v>35500</v>
      </c>
      <c r="O27" s="4" t="s">
        <v>13</v>
      </c>
      <c r="P27" s="18">
        <v>1677.9844000000001</v>
      </c>
      <c r="Q27" s="17">
        <v>50780</v>
      </c>
      <c r="R27" s="4" t="s">
        <v>13</v>
      </c>
      <c r="S27" s="18">
        <v>1568.0450000000001</v>
      </c>
      <c r="T27" s="17">
        <v>15200</v>
      </c>
      <c r="U27" s="4" t="s">
        <v>13</v>
      </c>
      <c r="V27" s="18">
        <v>1761.4871000000001</v>
      </c>
      <c r="W27" s="17">
        <v>88390</v>
      </c>
      <c r="X27" s="4" t="s">
        <v>13</v>
      </c>
      <c r="Y27" s="23">
        <v>3749.6637999999998</v>
      </c>
    </row>
    <row r="28" spans="1:25" ht="12.95">
      <c r="A28" s="11" t="s">
        <v>20</v>
      </c>
      <c r="B28" s="17">
        <v>365.72300000000001</v>
      </c>
      <c r="C28" s="4" t="s">
        <v>13</v>
      </c>
      <c r="D28" s="18">
        <v>7.2296690657318008</v>
      </c>
      <c r="E28" s="19">
        <v>32.110906924615001</v>
      </c>
      <c r="F28" s="4" t="s">
        <v>13</v>
      </c>
      <c r="G28" s="20">
        <v>0.56884228790699998</v>
      </c>
      <c r="H28" s="19">
        <v>68.498289689190997</v>
      </c>
      <c r="I28" s="21" t="s">
        <v>13</v>
      </c>
      <c r="J28" s="20">
        <v>0.99509936960300005</v>
      </c>
      <c r="K28" s="19">
        <v>31.501710310808999</v>
      </c>
      <c r="L28" s="21" t="s">
        <v>13</v>
      </c>
      <c r="M28" s="20">
        <v>0.99509936960300005</v>
      </c>
      <c r="N28" s="17">
        <v>50890</v>
      </c>
      <c r="O28" s="4" t="s">
        <v>13</v>
      </c>
      <c r="P28" s="18">
        <v>904.72469999999998</v>
      </c>
      <c r="Q28" s="17">
        <v>61160</v>
      </c>
      <c r="R28" s="4" t="s">
        <v>13</v>
      </c>
      <c r="S28" s="18">
        <v>1274.7873</v>
      </c>
      <c r="T28" s="17">
        <v>20930</v>
      </c>
      <c r="U28" s="4" t="s">
        <v>13</v>
      </c>
      <c r="V28" s="18">
        <v>1625.7245</v>
      </c>
      <c r="W28" s="17">
        <v>118130</v>
      </c>
      <c r="X28" s="4" t="s">
        <v>13</v>
      </c>
      <c r="Y28" s="23">
        <v>2384.0109000000002</v>
      </c>
    </row>
    <row r="29" spans="1:25" ht="12.95">
      <c r="A29" s="38" t="s">
        <v>21</v>
      </c>
      <c r="B29" s="39">
        <v>249.12100000000001</v>
      </c>
      <c r="C29" s="40" t="s">
        <v>13</v>
      </c>
      <c r="D29" s="41">
        <v>6.0884820604153997</v>
      </c>
      <c r="E29" s="42">
        <v>21.873115018652999</v>
      </c>
      <c r="F29" s="40" t="s">
        <v>13</v>
      </c>
      <c r="G29" s="43">
        <v>0.498420327085</v>
      </c>
      <c r="H29" s="42">
        <v>75.045459836785994</v>
      </c>
      <c r="I29" s="44" t="s">
        <v>13</v>
      </c>
      <c r="J29" s="43">
        <v>1.027519889273</v>
      </c>
      <c r="K29" s="42">
        <v>24.954540163213998</v>
      </c>
      <c r="L29" s="44" t="s">
        <v>13</v>
      </c>
      <c r="M29" s="43">
        <v>1.027519889273</v>
      </c>
      <c r="N29" s="39">
        <v>60870</v>
      </c>
      <c r="O29" s="40" t="s">
        <v>13</v>
      </c>
      <c r="P29" s="41">
        <v>783.74839999999995</v>
      </c>
      <c r="Q29" s="39">
        <v>69160</v>
      </c>
      <c r="R29" s="40" t="s">
        <v>13</v>
      </c>
      <c r="S29" s="41">
        <v>855.30610000000001</v>
      </c>
      <c r="T29" s="39">
        <v>25330</v>
      </c>
      <c r="U29" s="40" t="s">
        <v>13</v>
      </c>
      <c r="V29" s="41">
        <v>2519.8966999999998</v>
      </c>
      <c r="W29" s="39">
        <v>125270</v>
      </c>
      <c r="X29" s="40" t="s">
        <v>13</v>
      </c>
      <c r="Y29" s="45">
        <v>2098.0924</v>
      </c>
    </row>
    <row r="30" spans="1:25">
      <c r="A30" s="60" t="s">
        <v>24</v>
      </c>
      <c r="B30" s="60"/>
      <c r="C30" s="60"/>
      <c r="D30" s="60"/>
      <c r="E30" s="60"/>
      <c r="F30" s="60"/>
      <c r="G30" s="60"/>
      <c r="H30" s="60"/>
      <c r="I30" s="60"/>
      <c r="J30" s="60"/>
      <c r="K30" s="60"/>
      <c r="L30" s="60"/>
      <c r="M30" s="60"/>
      <c r="N30" s="60"/>
      <c r="O30" s="60"/>
      <c r="P30" s="60"/>
      <c r="Q30" s="60"/>
      <c r="R30" s="60"/>
      <c r="S30" s="60"/>
      <c r="T30" s="60"/>
      <c r="U30" s="60"/>
      <c r="V30" s="60"/>
      <c r="W30" s="60"/>
      <c r="X30" s="60"/>
      <c r="Y30" s="60"/>
    </row>
    <row r="31" spans="1:25" ht="14.45">
      <c r="A31" s="60" t="s">
        <v>25</v>
      </c>
      <c r="B31" s="60"/>
      <c r="C31" s="60"/>
      <c r="D31" s="60"/>
      <c r="E31" s="60"/>
      <c r="F31" s="60"/>
      <c r="G31" s="60"/>
      <c r="H31" s="60"/>
      <c r="I31" s="60"/>
      <c r="J31" s="60"/>
      <c r="K31" s="60"/>
      <c r="L31" s="60"/>
      <c r="M31" s="60"/>
      <c r="N31" s="60"/>
      <c r="O31" s="60"/>
      <c r="P31" s="60"/>
      <c r="Q31" s="60"/>
      <c r="R31" s="60"/>
      <c r="S31" s="60"/>
      <c r="T31" s="60"/>
      <c r="U31" s="60"/>
      <c r="V31" s="60"/>
      <c r="W31" s="60"/>
      <c r="X31" s="60"/>
      <c r="Y31" s="60"/>
    </row>
    <row r="32" spans="1:25" ht="51.75" customHeight="1">
      <c r="A32" s="59" t="s">
        <v>26</v>
      </c>
      <c r="B32" s="59"/>
      <c r="C32" s="59"/>
      <c r="D32" s="59"/>
      <c r="E32" s="59"/>
      <c r="F32" s="59"/>
      <c r="G32" s="59"/>
      <c r="H32" s="59"/>
      <c r="I32" s="59"/>
      <c r="J32" s="59"/>
      <c r="K32" s="59"/>
      <c r="L32" s="59"/>
      <c r="M32" s="59"/>
      <c r="N32" s="59"/>
      <c r="O32" s="59"/>
      <c r="P32" s="59"/>
      <c r="Q32" s="59"/>
      <c r="R32" s="59"/>
      <c r="S32" s="59"/>
      <c r="T32" s="59"/>
      <c r="U32" s="59"/>
      <c r="V32" s="59"/>
      <c r="W32" s="59"/>
      <c r="X32" s="59"/>
      <c r="Y32" s="59"/>
    </row>
    <row r="33" spans="1:25">
      <c r="A33" s="60" t="s">
        <v>27</v>
      </c>
      <c r="B33" s="60"/>
      <c r="C33" s="60"/>
      <c r="D33" s="60"/>
      <c r="E33" s="60"/>
      <c r="F33" s="60"/>
      <c r="G33" s="60"/>
      <c r="H33" s="60"/>
      <c r="I33" s="60"/>
      <c r="J33" s="60"/>
      <c r="K33" s="60"/>
      <c r="L33" s="60"/>
      <c r="M33" s="60"/>
      <c r="N33" s="60"/>
      <c r="O33" s="60"/>
      <c r="P33" s="60"/>
      <c r="Q33" s="60"/>
      <c r="R33" s="60"/>
      <c r="S33" s="60"/>
      <c r="T33" s="60"/>
      <c r="U33" s="60"/>
      <c r="V33" s="60"/>
      <c r="W33" s="60"/>
      <c r="X33" s="60"/>
      <c r="Y33" s="60"/>
    </row>
  </sheetData>
  <mergeCells count="18">
    <mergeCell ref="A1:Y1"/>
    <mergeCell ref="A2:Y2"/>
    <mergeCell ref="A3:Y3"/>
    <mergeCell ref="A4:A5"/>
    <mergeCell ref="B4:D5"/>
    <mergeCell ref="E4:G5"/>
    <mergeCell ref="H4:M4"/>
    <mergeCell ref="N4:V4"/>
    <mergeCell ref="W4:Y5"/>
    <mergeCell ref="H5:J5"/>
    <mergeCell ref="A32:Y32"/>
    <mergeCell ref="A33:Y33"/>
    <mergeCell ref="K5:M5"/>
    <mergeCell ref="N5:P5"/>
    <mergeCell ref="Q5:S5"/>
    <mergeCell ref="T5:V5"/>
    <mergeCell ref="A30:Y30"/>
    <mergeCell ref="A31:Y31"/>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23C92-735D-48B7-BAB5-1E2342E84F12}">
  <sheetPr>
    <tabColor rgb="FF0070C0"/>
  </sheetPr>
  <dimension ref="A1:S22"/>
  <sheetViews>
    <sheetView workbookViewId="0">
      <selection sqref="A1:S1"/>
    </sheetView>
  </sheetViews>
  <sheetFormatPr defaultColWidth="8.5703125" defaultRowHeight="12.6"/>
  <cols>
    <col min="1" max="1" width="37.140625" style="1" customWidth="1"/>
    <col min="2" max="2" width="7.42578125" style="1" customWidth="1"/>
    <col min="3" max="3" width="1.42578125" style="1" customWidth="1"/>
    <col min="4" max="4" width="7.85546875" style="1" customWidth="1"/>
    <col min="5" max="5" width="7.42578125" style="1" customWidth="1"/>
    <col min="6" max="6" width="1.42578125" style="1" customWidth="1"/>
    <col min="7" max="7" width="7.85546875" style="1" customWidth="1"/>
    <col min="8" max="8" width="7.42578125" style="1" customWidth="1"/>
    <col min="9" max="9" width="1.42578125" style="1" customWidth="1"/>
    <col min="10" max="10" width="7.85546875" style="1" customWidth="1"/>
    <col min="11" max="11" width="9.42578125" style="46" customWidth="1"/>
    <col min="12" max="12" width="1.42578125" style="1" customWidth="1"/>
    <col min="13" max="13" width="10.42578125" style="55" customWidth="1"/>
    <col min="14" max="14" width="9.42578125" style="1" customWidth="1"/>
    <col min="15" max="15" width="1.42578125" style="1" customWidth="1"/>
    <col min="16" max="16" width="10.42578125" style="55" customWidth="1"/>
    <col min="17" max="17" width="9.42578125" style="1" customWidth="1"/>
    <col min="18" max="18" width="1.42578125" style="1" customWidth="1"/>
    <col min="19" max="19" width="10.42578125" style="55" customWidth="1"/>
    <col min="20" max="16384" width="8.5703125" style="1"/>
  </cols>
  <sheetData>
    <row r="1" spans="1:19" ht="12.95">
      <c r="A1" s="69" t="s">
        <v>0</v>
      </c>
      <c r="B1" s="69"/>
      <c r="C1" s="69"/>
      <c r="D1" s="69"/>
      <c r="E1" s="69"/>
      <c r="F1" s="69"/>
      <c r="G1" s="69"/>
      <c r="H1" s="69"/>
      <c r="I1" s="69"/>
      <c r="J1" s="69"/>
      <c r="K1" s="69"/>
      <c r="L1" s="69"/>
      <c r="M1" s="69"/>
      <c r="N1" s="69"/>
      <c r="O1" s="69"/>
      <c r="P1" s="69"/>
      <c r="Q1" s="69"/>
      <c r="R1" s="69"/>
      <c r="S1" s="69"/>
    </row>
    <row r="2" spans="1:19" ht="12.95">
      <c r="A2" s="69" t="s">
        <v>28</v>
      </c>
      <c r="B2" s="69"/>
      <c r="C2" s="69"/>
      <c r="D2" s="69"/>
      <c r="E2" s="69"/>
      <c r="F2" s="69"/>
      <c r="G2" s="69"/>
      <c r="H2" s="69"/>
      <c r="I2" s="69"/>
      <c r="J2" s="69"/>
      <c r="K2" s="69"/>
      <c r="L2" s="69"/>
      <c r="M2" s="69"/>
      <c r="N2" s="69"/>
      <c r="O2" s="69"/>
      <c r="P2" s="69"/>
      <c r="Q2" s="69"/>
      <c r="R2" s="69"/>
      <c r="S2" s="69"/>
    </row>
    <row r="3" spans="1:19">
      <c r="A3" s="84" t="s">
        <v>2</v>
      </c>
      <c r="B3" s="84"/>
      <c r="C3" s="84"/>
      <c r="D3" s="84"/>
      <c r="E3" s="84"/>
      <c r="F3" s="84"/>
      <c r="G3" s="84"/>
      <c r="H3" s="84"/>
      <c r="I3" s="84"/>
      <c r="J3" s="84"/>
      <c r="K3" s="84"/>
      <c r="L3" s="84"/>
      <c r="M3" s="84"/>
      <c r="N3" s="84"/>
      <c r="O3" s="84"/>
      <c r="P3" s="84"/>
      <c r="Q3" s="84"/>
      <c r="R3" s="84"/>
      <c r="S3" s="84"/>
    </row>
    <row r="4" spans="1:19" ht="26.45" customHeight="1">
      <c r="A4" s="72" t="s">
        <v>29</v>
      </c>
      <c r="B4" s="74" t="s">
        <v>30</v>
      </c>
      <c r="C4" s="75"/>
      <c r="D4" s="76"/>
      <c r="E4" s="79" t="s">
        <v>31</v>
      </c>
      <c r="F4" s="79"/>
      <c r="G4" s="79"/>
      <c r="H4" s="79"/>
      <c r="I4" s="79"/>
      <c r="J4" s="80"/>
      <c r="K4" s="81" t="s">
        <v>7</v>
      </c>
      <c r="L4" s="82"/>
      <c r="M4" s="82"/>
      <c r="N4" s="82"/>
      <c r="O4" s="82"/>
      <c r="P4" s="82"/>
      <c r="Q4" s="82"/>
      <c r="R4" s="82"/>
      <c r="S4" s="82"/>
    </row>
    <row r="5" spans="1:19" ht="40.5" customHeight="1">
      <c r="A5" s="73"/>
      <c r="B5" s="61"/>
      <c r="C5" s="62"/>
      <c r="D5" s="77"/>
      <c r="E5" s="85" t="s">
        <v>9</v>
      </c>
      <c r="F5" s="85"/>
      <c r="G5" s="86"/>
      <c r="H5" s="61" t="s">
        <v>10</v>
      </c>
      <c r="I5" s="62"/>
      <c r="J5" s="63"/>
      <c r="K5" s="64" t="s">
        <v>11</v>
      </c>
      <c r="L5" s="65"/>
      <c r="M5" s="66"/>
      <c r="N5" s="67" t="s">
        <v>9</v>
      </c>
      <c r="O5" s="68"/>
      <c r="P5" s="66"/>
      <c r="Q5" s="67" t="s">
        <v>10</v>
      </c>
      <c r="R5" s="68"/>
      <c r="S5" s="65"/>
    </row>
    <row r="6" spans="1:19" ht="27" customHeight="1">
      <c r="A6" s="2" t="s">
        <v>22</v>
      </c>
      <c r="B6" s="6">
        <v>100.00000000000099</v>
      </c>
      <c r="C6" s="51"/>
      <c r="D6" s="7" t="s">
        <v>14</v>
      </c>
      <c r="E6" s="6">
        <v>65.056438566783001</v>
      </c>
      <c r="F6" s="51" t="s">
        <v>13</v>
      </c>
      <c r="G6" s="7">
        <v>0.33053744534899998</v>
      </c>
      <c r="H6" s="6">
        <v>34.943561433216999</v>
      </c>
      <c r="I6" s="51" t="s">
        <v>13</v>
      </c>
      <c r="J6" s="7">
        <v>0.33053744534899998</v>
      </c>
      <c r="K6" s="8">
        <v>50980</v>
      </c>
      <c r="L6" s="51" t="s">
        <v>13</v>
      </c>
      <c r="M6" s="5">
        <v>3708.2552839999998</v>
      </c>
      <c r="N6" s="8">
        <v>70170</v>
      </c>
      <c r="O6" s="51" t="s">
        <v>13</v>
      </c>
      <c r="P6" s="5">
        <v>706.30903599999999</v>
      </c>
      <c r="Q6" s="8">
        <v>20380</v>
      </c>
      <c r="R6" s="51" t="s">
        <v>13</v>
      </c>
      <c r="S6" s="9">
        <v>669.60344199999997</v>
      </c>
    </row>
    <row r="7" spans="1:19">
      <c r="A7" s="52" t="s">
        <v>32</v>
      </c>
      <c r="B7" s="19">
        <v>1.6978482370800001</v>
      </c>
      <c r="C7" s="21" t="s">
        <v>13</v>
      </c>
      <c r="D7" s="20">
        <v>0.10601516719</v>
      </c>
      <c r="E7" s="19">
        <v>31.474218993716001</v>
      </c>
      <c r="F7" s="21" t="s">
        <v>13</v>
      </c>
      <c r="G7" s="20">
        <v>2.9403425818120001</v>
      </c>
      <c r="H7" s="19">
        <v>68.525781006284006</v>
      </c>
      <c r="I7" s="21" t="s">
        <v>13</v>
      </c>
      <c r="J7" s="20">
        <v>2.9403425818120001</v>
      </c>
      <c r="K7" s="17">
        <v>25470</v>
      </c>
      <c r="L7" s="21" t="s">
        <v>13</v>
      </c>
      <c r="M7" s="18">
        <v>3451.7877589999998</v>
      </c>
      <c r="N7" s="17">
        <v>60610</v>
      </c>
      <c r="O7" s="21" t="s">
        <v>13</v>
      </c>
      <c r="P7" s="18">
        <v>4738.0852210000003</v>
      </c>
      <c r="Q7" s="17">
        <v>16280</v>
      </c>
      <c r="R7" s="21" t="s">
        <v>13</v>
      </c>
      <c r="S7" s="23">
        <v>1962.4553530000001</v>
      </c>
    </row>
    <row r="8" spans="1:19">
      <c r="A8" s="52" t="s">
        <v>33</v>
      </c>
      <c r="B8" s="19">
        <v>2.9367500646939999</v>
      </c>
      <c r="C8" s="21" t="s">
        <v>13</v>
      </c>
      <c r="D8" s="20">
        <v>0.14882362917700001</v>
      </c>
      <c r="E8" s="19">
        <v>63.742351046699</v>
      </c>
      <c r="F8" s="21" t="s">
        <v>13</v>
      </c>
      <c r="G8" s="20">
        <v>2.5593070886449998</v>
      </c>
      <c r="H8" s="19">
        <v>36.257648953301</v>
      </c>
      <c r="I8" s="21" t="s">
        <v>13</v>
      </c>
      <c r="J8" s="20">
        <v>2.5593070886449998</v>
      </c>
      <c r="K8" s="17">
        <v>45640</v>
      </c>
      <c r="L8" s="21" t="s">
        <v>13</v>
      </c>
      <c r="M8" s="18">
        <v>2495.3382230000002</v>
      </c>
      <c r="N8" s="17">
        <v>59120</v>
      </c>
      <c r="O8" s="21" t="s">
        <v>13</v>
      </c>
      <c r="P8" s="18">
        <v>3278.502109</v>
      </c>
      <c r="Q8" s="17">
        <v>17320</v>
      </c>
      <c r="R8" s="21" t="s">
        <v>13</v>
      </c>
      <c r="S8" s="23">
        <v>1288.547965</v>
      </c>
    </row>
    <row r="9" spans="1:19" ht="14.45">
      <c r="A9" s="52" t="s">
        <v>34</v>
      </c>
      <c r="B9" s="19">
        <v>10.156028916159</v>
      </c>
      <c r="C9" s="21" t="s">
        <v>13</v>
      </c>
      <c r="D9" s="20">
        <v>0.23564161643699999</v>
      </c>
      <c r="E9" s="19">
        <v>84.590626827641998</v>
      </c>
      <c r="F9" s="21" t="s">
        <v>13</v>
      </c>
      <c r="G9" s="20">
        <v>0.74496275446799998</v>
      </c>
      <c r="H9" s="19">
        <v>15.409373172358</v>
      </c>
      <c r="I9" s="21" t="s">
        <v>13</v>
      </c>
      <c r="J9" s="20">
        <v>0.74496275446799998</v>
      </c>
      <c r="K9" s="17">
        <v>91700</v>
      </c>
      <c r="L9" s="21" t="s">
        <v>13</v>
      </c>
      <c r="M9" s="18">
        <v>1689.4949879999999</v>
      </c>
      <c r="N9" s="17">
        <v>99630</v>
      </c>
      <c r="O9" s="21" t="s">
        <v>13</v>
      </c>
      <c r="P9" s="18">
        <v>1647.0335339999999</v>
      </c>
      <c r="Q9" s="17">
        <v>42330</v>
      </c>
      <c r="R9" s="21" t="s">
        <v>13</v>
      </c>
      <c r="S9" s="23">
        <v>3464.3370140000002</v>
      </c>
    </row>
    <row r="10" spans="1:19">
      <c r="A10" s="52" t="s">
        <v>35</v>
      </c>
      <c r="B10" s="19">
        <v>0.77280507016400002</v>
      </c>
      <c r="C10" s="21" t="s">
        <v>13</v>
      </c>
      <c r="D10" s="20">
        <v>7.8408072959E-2</v>
      </c>
      <c r="E10" s="19">
        <v>40.377931169531003</v>
      </c>
      <c r="F10" s="21" t="s">
        <v>13</v>
      </c>
      <c r="G10" s="20">
        <v>4.4765894131790001</v>
      </c>
      <c r="H10" s="19">
        <v>59.622068830468997</v>
      </c>
      <c r="I10" s="21" t="s">
        <v>13</v>
      </c>
      <c r="J10" s="20">
        <v>4.4765894131790001</v>
      </c>
      <c r="K10" s="17">
        <v>28820</v>
      </c>
      <c r="L10" s="21" t="s">
        <v>13</v>
      </c>
      <c r="M10" s="18">
        <v>2363.9006209999998</v>
      </c>
      <c r="N10" s="17">
        <v>39230</v>
      </c>
      <c r="O10" s="21" t="s">
        <v>13</v>
      </c>
      <c r="P10" s="18">
        <v>6054.7162630000003</v>
      </c>
      <c r="Q10" s="17">
        <v>18700</v>
      </c>
      <c r="R10" s="21" t="s">
        <v>13</v>
      </c>
      <c r="S10" s="23">
        <v>2434.869635</v>
      </c>
    </row>
    <row r="11" spans="1:19">
      <c r="A11" s="52" t="s">
        <v>36</v>
      </c>
      <c r="B11" s="19">
        <v>37.14651176516</v>
      </c>
      <c r="C11" s="21" t="s">
        <v>13</v>
      </c>
      <c r="D11" s="20">
        <v>0.42440557720299998</v>
      </c>
      <c r="E11" s="19">
        <v>72.451971601042004</v>
      </c>
      <c r="F11" s="21" t="s">
        <v>13</v>
      </c>
      <c r="G11" s="20">
        <v>0.49517850616800002</v>
      </c>
      <c r="H11" s="19">
        <v>27.548028398957999</v>
      </c>
      <c r="I11" s="21" t="s">
        <v>13</v>
      </c>
      <c r="J11" s="20">
        <v>0.49517850616800002</v>
      </c>
      <c r="K11" s="17">
        <v>55780</v>
      </c>
      <c r="L11" s="21" t="s">
        <v>13</v>
      </c>
      <c r="M11" s="18">
        <v>539.61050299999999</v>
      </c>
      <c r="N11" s="17">
        <v>66100</v>
      </c>
      <c r="O11" s="21" t="s">
        <v>13</v>
      </c>
      <c r="P11" s="18">
        <v>903.98533799999996</v>
      </c>
      <c r="Q11" s="17">
        <v>22400</v>
      </c>
      <c r="R11" s="21" t="s">
        <v>13</v>
      </c>
      <c r="S11" s="23">
        <v>893.05659300000002</v>
      </c>
    </row>
    <row r="12" spans="1:19">
      <c r="A12" s="11" t="s">
        <v>37</v>
      </c>
      <c r="B12" s="19">
        <v>1.692400352902</v>
      </c>
      <c r="C12" s="21" t="s">
        <v>13</v>
      </c>
      <c r="D12" s="20">
        <v>0.117545790247</v>
      </c>
      <c r="E12" s="19">
        <v>44.699780927258999</v>
      </c>
      <c r="F12" s="21" t="s">
        <v>13</v>
      </c>
      <c r="G12" s="20">
        <v>2.9228078461029998</v>
      </c>
      <c r="H12" s="19">
        <v>55.300219072741001</v>
      </c>
      <c r="I12" s="21" t="s">
        <v>13</v>
      </c>
      <c r="J12" s="20">
        <v>2.9228078461029998</v>
      </c>
      <c r="K12" s="17">
        <v>25810</v>
      </c>
      <c r="L12" s="21" t="s">
        <v>13</v>
      </c>
      <c r="M12" s="18">
        <v>3310.4222540000001</v>
      </c>
      <c r="N12" s="17">
        <v>50420</v>
      </c>
      <c r="O12" s="21" t="s">
        <v>13</v>
      </c>
      <c r="P12" s="18">
        <v>4763.0791810000001</v>
      </c>
      <c r="Q12" s="17">
        <v>19510</v>
      </c>
      <c r="R12" s="21" t="s">
        <v>13</v>
      </c>
      <c r="S12" s="23">
        <v>1760.9639400000001</v>
      </c>
    </row>
    <row r="13" spans="1:19">
      <c r="A13" s="52" t="s">
        <v>38</v>
      </c>
      <c r="B13" s="19">
        <v>11.597145611350999</v>
      </c>
      <c r="C13" s="21" t="s">
        <v>13</v>
      </c>
      <c r="D13" s="20">
        <v>0.260965524886</v>
      </c>
      <c r="E13" s="19">
        <v>57.183914607928997</v>
      </c>
      <c r="F13" s="21" t="s">
        <v>13</v>
      </c>
      <c r="G13" s="20">
        <v>1.113549660711</v>
      </c>
      <c r="H13" s="19">
        <v>42.816085392071003</v>
      </c>
      <c r="I13" s="21" t="s">
        <v>13</v>
      </c>
      <c r="J13" s="20">
        <v>1.113549660711</v>
      </c>
      <c r="K13" s="17">
        <v>35680</v>
      </c>
      <c r="L13" s="21" t="s">
        <v>13</v>
      </c>
      <c r="M13" s="18">
        <v>2178.1165700000001</v>
      </c>
      <c r="N13" s="17">
        <v>54990</v>
      </c>
      <c r="O13" s="21" t="s">
        <v>13</v>
      </c>
      <c r="P13" s="18">
        <v>2468.6447210000001</v>
      </c>
      <c r="Q13" s="17">
        <v>16160</v>
      </c>
      <c r="R13" s="21" t="s">
        <v>13</v>
      </c>
      <c r="S13" s="23">
        <v>1588.985962</v>
      </c>
    </row>
    <row r="14" spans="1:19" ht="14.45">
      <c r="A14" s="52" t="s">
        <v>39</v>
      </c>
      <c r="B14" s="19">
        <v>8.3139252459489992</v>
      </c>
      <c r="C14" s="21" t="s">
        <v>13</v>
      </c>
      <c r="D14" s="20">
        <v>0.226228587496</v>
      </c>
      <c r="E14" s="19">
        <v>39.079251533518999</v>
      </c>
      <c r="F14" s="21" t="s">
        <v>13</v>
      </c>
      <c r="G14" s="20">
        <v>1.4124746105870001</v>
      </c>
      <c r="H14" s="19">
        <v>60.920748466481001</v>
      </c>
      <c r="I14" s="21" t="s">
        <v>13</v>
      </c>
      <c r="J14" s="20">
        <v>1.4124746105870001</v>
      </c>
      <c r="K14" s="17">
        <v>29590</v>
      </c>
      <c r="L14" s="21" t="s">
        <v>13</v>
      </c>
      <c r="M14" s="18">
        <v>923.61079299999994</v>
      </c>
      <c r="N14" s="17">
        <v>53910</v>
      </c>
      <c r="O14" s="21" t="s">
        <v>13</v>
      </c>
      <c r="P14" s="18">
        <v>2686.8894770000002</v>
      </c>
      <c r="Q14" s="17">
        <v>16200</v>
      </c>
      <c r="R14" s="21" t="s">
        <v>13</v>
      </c>
      <c r="S14" s="23">
        <v>992.14799000000005</v>
      </c>
    </row>
    <row r="15" spans="1:19">
      <c r="A15" s="53" t="s">
        <v>40</v>
      </c>
      <c r="B15" s="19">
        <v>7.5123296212059998</v>
      </c>
      <c r="C15" s="21" t="s">
        <v>13</v>
      </c>
      <c r="D15" s="20">
        <v>0.20413648489299999</v>
      </c>
      <c r="E15" s="19">
        <v>50.280508440433998</v>
      </c>
      <c r="F15" s="21" t="s">
        <v>13</v>
      </c>
      <c r="G15" s="20">
        <v>1.5989395957450001</v>
      </c>
      <c r="H15" s="19">
        <v>49.719491559566997</v>
      </c>
      <c r="I15" s="21" t="s">
        <v>13</v>
      </c>
      <c r="J15" s="20">
        <v>1.5989395957450001</v>
      </c>
      <c r="K15" s="17">
        <v>35930</v>
      </c>
      <c r="L15" s="21" t="s">
        <v>13</v>
      </c>
      <c r="M15" s="18">
        <v>2497.2459829999998</v>
      </c>
      <c r="N15" s="17">
        <v>50910</v>
      </c>
      <c r="O15" s="21" t="s">
        <v>13</v>
      </c>
      <c r="P15" s="18">
        <v>1759.041594</v>
      </c>
      <c r="Q15" s="17">
        <v>20080</v>
      </c>
      <c r="R15" s="21" t="s">
        <v>13</v>
      </c>
      <c r="S15" s="23">
        <v>849.382429</v>
      </c>
    </row>
    <row r="16" spans="1:19">
      <c r="A16" s="52" t="s">
        <v>41</v>
      </c>
      <c r="B16" s="19">
        <v>8.5912376836199993</v>
      </c>
      <c r="C16" s="21" t="s">
        <v>13</v>
      </c>
      <c r="D16" s="20">
        <v>0.237479565177</v>
      </c>
      <c r="E16" s="19">
        <v>75.419884977498</v>
      </c>
      <c r="F16" s="21" t="s">
        <v>13</v>
      </c>
      <c r="G16" s="20">
        <v>1.0203032685860001</v>
      </c>
      <c r="H16" s="19">
        <v>24.580115022502</v>
      </c>
      <c r="I16" s="21" t="s">
        <v>13</v>
      </c>
      <c r="J16" s="20">
        <v>1.0203032685860001</v>
      </c>
      <c r="K16" s="17">
        <v>71120</v>
      </c>
      <c r="L16" s="21" t="s">
        <v>13</v>
      </c>
      <c r="M16" s="18">
        <v>2249.989075</v>
      </c>
      <c r="N16" s="17">
        <v>77250</v>
      </c>
      <c r="O16" s="21" t="s">
        <v>13</v>
      </c>
      <c r="P16" s="18">
        <v>2691.735893</v>
      </c>
      <c r="Q16" s="17">
        <v>50690</v>
      </c>
      <c r="R16" s="21" t="s">
        <v>13</v>
      </c>
      <c r="S16" s="23">
        <v>2735.4525039999999</v>
      </c>
    </row>
    <row r="17" spans="1:19">
      <c r="A17" s="54" t="s">
        <v>42</v>
      </c>
      <c r="B17" s="42">
        <v>9.5830174317159997</v>
      </c>
      <c r="C17" s="44" t="s">
        <v>13</v>
      </c>
      <c r="D17" s="43">
        <v>0.24290286283400001</v>
      </c>
      <c r="E17" s="42">
        <v>61.981200232135002</v>
      </c>
      <c r="F17" s="44" t="s">
        <v>13</v>
      </c>
      <c r="G17" s="43">
        <v>1.096288456753</v>
      </c>
      <c r="H17" s="42">
        <v>38.018799767864998</v>
      </c>
      <c r="I17" s="44" t="s">
        <v>13</v>
      </c>
      <c r="J17" s="43">
        <v>1.096288456753</v>
      </c>
      <c r="K17" s="39">
        <v>53730</v>
      </c>
      <c r="L17" s="44" t="s">
        <v>13</v>
      </c>
      <c r="M17" s="41">
        <v>1206.1807940000001</v>
      </c>
      <c r="N17" s="39">
        <v>71090</v>
      </c>
      <c r="O17" s="44" t="s">
        <v>13</v>
      </c>
      <c r="P17" s="41">
        <v>1505.366904</v>
      </c>
      <c r="Q17" s="39">
        <v>20070</v>
      </c>
      <c r="R17" s="44" t="s">
        <v>13</v>
      </c>
      <c r="S17" s="45">
        <v>1701.3583699999999</v>
      </c>
    </row>
    <row r="18" spans="1:19">
      <c r="A18" s="60" t="s">
        <v>24</v>
      </c>
      <c r="B18" s="60"/>
      <c r="C18" s="60"/>
      <c r="D18" s="60"/>
      <c r="E18" s="60"/>
      <c r="F18" s="60"/>
      <c r="G18" s="60"/>
      <c r="H18" s="60"/>
      <c r="I18" s="60"/>
      <c r="J18" s="60"/>
      <c r="K18" s="60"/>
      <c r="L18" s="60"/>
      <c r="M18" s="60"/>
      <c r="N18" s="60"/>
      <c r="O18" s="60"/>
      <c r="P18" s="60"/>
      <c r="Q18" s="60"/>
      <c r="R18" s="60"/>
      <c r="S18" s="60"/>
    </row>
    <row r="19" spans="1:19" ht="14.45">
      <c r="A19" s="60" t="s">
        <v>43</v>
      </c>
      <c r="B19" s="60"/>
      <c r="C19" s="60"/>
      <c r="D19" s="60"/>
      <c r="E19" s="60"/>
      <c r="F19" s="60"/>
      <c r="G19" s="60"/>
      <c r="H19" s="60"/>
      <c r="I19" s="60"/>
      <c r="J19" s="60"/>
      <c r="K19" s="60"/>
      <c r="L19" s="60"/>
      <c r="M19" s="60"/>
      <c r="N19" s="60"/>
      <c r="O19" s="60"/>
      <c r="P19" s="60"/>
      <c r="Q19" s="60"/>
      <c r="R19" s="60"/>
      <c r="S19" s="60"/>
    </row>
    <row r="20" spans="1:19" ht="14.45">
      <c r="A20" s="60" t="s">
        <v>44</v>
      </c>
      <c r="B20" s="60"/>
      <c r="C20" s="60"/>
      <c r="D20" s="60"/>
      <c r="E20" s="60"/>
      <c r="F20" s="60"/>
      <c r="G20" s="60"/>
      <c r="H20" s="60"/>
      <c r="I20" s="60"/>
      <c r="J20" s="60"/>
      <c r="K20" s="60"/>
      <c r="L20" s="60"/>
      <c r="M20" s="60"/>
      <c r="N20" s="60"/>
      <c r="O20" s="60"/>
      <c r="P20" s="60"/>
      <c r="Q20" s="60"/>
      <c r="R20" s="60"/>
      <c r="S20" s="60"/>
    </row>
    <row r="21" spans="1:19" ht="39.75" customHeight="1">
      <c r="A21" s="59" t="s">
        <v>45</v>
      </c>
      <c r="B21" s="59"/>
      <c r="C21" s="59"/>
      <c r="D21" s="59"/>
      <c r="E21" s="59"/>
      <c r="F21" s="59"/>
      <c r="G21" s="59"/>
      <c r="H21" s="59"/>
      <c r="I21" s="59"/>
      <c r="J21" s="59"/>
      <c r="K21" s="59"/>
      <c r="L21" s="59"/>
      <c r="M21" s="59"/>
      <c r="N21" s="59"/>
      <c r="O21" s="59"/>
      <c r="P21" s="59"/>
      <c r="Q21" s="59"/>
      <c r="R21" s="59"/>
      <c r="S21" s="59"/>
    </row>
    <row r="22" spans="1:19">
      <c r="A22" s="60" t="s">
        <v>27</v>
      </c>
      <c r="B22" s="60"/>
      <c r="C22" s="60"/>
      <c r="D22" s="60"/>
      <c r="E22" s="60"/>
      <c r="F22" s="60"/>
      <c r="G22" s="60"/>
      <c r="H22" s="60"/>
      <c r="I22" s="60"/>
      <c r="J22" s="60"/>
      <c r="K22" s="60"/>
      <c r="L22" s="60"/>
      <c r="M22" s="60"/>
      <c r="N22" s="60"/>
      <c r="O22" s="60"/>
      <c r="P22" s="60"/>
      <c r="Q22" s="60"/>
      <c r="R22" s="60"/>
      <c r="S22" s="60"/>
    </row>
  </sheetData>
  <mergeCells count="17">
    <mergeCell ref="A1:S1"/>
    <mergeCell ref="A2:S2"/>
    <mergeCell ref="A3:S3"/>
    <mergeCell ref="A4:A5"/>
    <mergeCell ref="B4:D5"/>
    <mergeCell ref="E4:J4"/>
    <mergeCell ref="K4:S4"/>
    <mergeCell ref="E5:G5"/>
    <mergeCell ref="H5:J5"/>
    <mergeCell ref="K5:M5"/>
    <mergeCell ref="A22:S22"/>
    <mergeCell ref="N5:P5"/>
    <mergeCell ref="Q5:S5"/>
    <mergeCell ref="A18:S18"/>
    <mergeCell ref="A19:S19"/>
    <mergeCell ref="A20:S20"/>
    <mergeCell ref="A21:S2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427F6-6051-46C5-8563-62BC9CBB76EC}">
  <sheetPr>
    <tabColor rgb="FF0070C0"/>
  </sheetPr>
  <dimension ref="A1:S23"/>
  <sheetViews>
    <sheetView workbookViewId="0">
      <selection sqref="A1:S1"/>
    </sheetView>
  </sheetViews>
  <sheetFormatPr defaultColWidth="8.5703125" defaultRowHeight="12.6"/>
  <cols>
    <col min="1" max="1" width="57.5703125" style="1" customWidth="1"/>
    <col min="2" max="2" width="7.42578125" style="1" customWidth="1"/>
    <col min="3" max="3" width="1.42578125" style="1" customWidth="1"/>
    <col min="4" max="4" width="7.85546875" style="1" customWidth="1"/>
    <col min="5" max="5" width="7.42578125" style="1" customWidth="1"/>
    <col min="6" max="6" width="1.42578125" style="1" customWidth="1"/>
    <col min="7" max="7" width="7.85546875" style="1" customWidth="1"/>
    <col min="8" max="8" width="7.42578125" style="1" customWidth="1"/>
    <col min="9" max="9" width="1.42578125" style="1" customWidth="1"/>
    <col min="10" max="10" width="7.85546875" style="1" customWidth="1"/>
    <col min="11" max="11" width="9.42578125" style="46" customWidth="1"/>
    <col min="12" max="12" width="1.42578125" style="1" customWidth="1"/>
    <col min="13" max="13" width="10.42578125" style="55" customWidth="1"/>
    <col min="14" max="14" width="9.42578125" style="1" customWidth="1"/>
    <col min="15" max="15" width="1.42578125" style="1" customWidth="1"/>
    <col min="16" max="16" width="10.42578125" style="55" customWidth="1"/>
    <col min="17" max="17" width="9.42578125" style="1" customWidth="1"/>
    <col min="18" max="18" width="1.42578125" style="1" customWidth="1"/>
    <col min="19" max="19" width="10.42578125" style="55" customWidth="1"/>
    <col min="20" max="16384" width="8.5703125" style="1"/>
  </cols>
  <sheetData>
    <row r="1" spans="1:19" ht="12.95">
      <c r="A1" s="69" t="s">
        <v>0</v>
      </c>
      <c r="B1" s="69"/>
      <c r="C1" s="69"/>
      <c r="D1" s="69"/>
      <c r="E1" s="69"/>
      <c r="F1" s="69"/>
      <c r="G1" s="69"/>
      <c r="H1" s="69"/>
      <c r="I1" s="69"/>
      <c r="J1" s="69"/>
      <c r="K1" s="69"/>
      <c r="L1" s="69"/>
      <c r="M1" s="69"/>
      <c r="N1" s="69"/>
      <c r="O1" s="69"/>
      <c r="P1" s="69"/>
      <c r="Q1" s="69"/>
      <c r="R1" s="69"/>
      <c r="S1" s="69"/>
    </row>
    <row r="2" spans="1:19" ht="12.95">
      <c r="A2" s="69" t="s">
        <v>46</v>
      </c>
      <c r="B2" s="69"/>
      <c r="C2" s="69"/>
      <c r="D2" s="69"/>
      <c r="E2" s="69"/>
      <c r="F2" s="69"/>
      <c r="G2" s="69"/>
      <c r="H2" s="69"/>
      <c r="I2" s="69"/>
      <c r="J2" s="69"/>
      <c r="K2" s="69"/>
      <c r="L2" s="69"/>
      <c r="M2" s="69"/>
      <c r="N2" s="69"/>
      <c r="O2" s="69"/>
      <c r="P2" s="69"/>
      <c r="Q2" s="69"/>
      <c r="R2" s="69"/>
      <c r="S2" s="69"/>
    </row>
    <row r="3" spans="1:19">
      <c r="A3" s="84" t="s">
        <v>2</v>
      </c>
      <c r="B3" s="84"/>
      <c r="C3" s="84"/>
      <c r="D3" s="84"/>
      <c r="E3" s="84"/>
      <c r="F3" s="84"/>
      <c r="G3" s="84"/>
      <c r="H3" s="84"/>
      <c r="I3" s="84"/>
      <c r="J3" s="84"/>
      <c r="K3" s="84"/>
      <c r="L3" s="84"/>
      <c r="M3" s="84"/>
      <c r="N3" s="84"/>
      <c r="O3" s="84"/>
      <c r="P3" s="84"/>
      <c r="Q3" s="84"/>
      <c r="R3" s="84"/>
      <c r="S3" s="84"/>
    </row>
    <row r="4" spans="1:19" ht="26.45" customHeight="1">
      <c r="A4" s="72" t="s">
        <v>29</v>
      </c>
      <c r="B4" s="74" t="s">
        <v>30</v>
      </c>
      <c r="C4" s="75"/>
      <c r="D4" s="76"/>
      <c r="E4" s="79" t="s">
        <v>31</v>
      </c>
      <c r="F4" s="79"/>
      <c r="G4" s="79"/>
      <c r="H4" s="79"/>
      <c r="I4" s="79"/>
      <c r="J4" s="80"/>
      <c r="K4" s="81" t="s">
        <v>7</v>
      </c>
      <c r="L4" s="82"/>
      <c r="M4" s="82"/>
      <c r="N4" s="82"/>
      <c r="O4" s="82"/>
      <c r="P4" s="82"/>
      <c r="Q4" s="82"/>
      <c r="R4" s="82"/>
      <c r="S4" s="82"/>
    </row>
    <row r="5" spans="1:19" ht="40.5" customHeight="1">
      <c r="A5" s="73"/>
      <c r="B5" s="61"/>
      <c r="C5" s="62"/>
      <c r="D5" s="77"/>
      <c r="E5" s="85" t="s">
        <v>9</v>
      </c>
      <c r="F5" s="85"/>
      <c r="G5" s="86"/>
      <c r="H5" s="61" t="s">
        <v>10</v>
      </c>
      <c r="I5" s="62"/>
      <c r="J5" s="63"/>
      <c r="K5" s="64" t="s">
        <v>11</v>
      </c>
      <c r="L5" s="65"/>
      <c r="M5" s="66"/>
      <c r="N5" s="67" t="s">
        <v>9</v>
      </c>
      <c r="O5" s="68"/>
      <c r="P5" s="66"/>
      <c r="Q5" s="67" t="s">
        <v>10</v>
      </c>
      <c r="R5" s="68"/>
      <c r="S5" s="65"/>
    </row>
    <row r="6" spans="1:19" ht="27" customHeight="1">
      <c r="A6" s="2" t="s">
        <v>47</v>
      </c>
      <c r="B6" s="6">
        <v>100.00000000000102</v>
      </c>
      <c r="C6" s="51"/>
      <c r="D6" s="7" t="s">
        <v>14</v>
      </c>
      <c r="E6" s="6">
        <v>63.175399517269</v>
      </c>
      <c r="F6" s="51" t="s">
        <v>13</v>
      </c>
      <c r="G6" s="7">
        <v>0.572035088247</v>
      </c>
      <c r="H6" s="6">
        <v>36.824600482731</v>
      </c>
      <c r="I6" s="51" t="s">
        <v>13</v>
      </c>
      <c r="J6" s="7">
        <v>0.572035088247</v>
      </c>
      <c r="K6" s="8">
        <v>41850</v>
      </c>
      <c r="L6" s="51" t="s">
        <v>13</v>
      </c>
      <c r="M6" s="5">
        <v>750.49787300000003</v>
      </c>
      <c r="N6" s="8">
        <v>56040</v>
      </c>
      <c r="O6" s="51" t="s">
        <v>13</v>
      </c>
      <c r="P6" s="5">
        <v>558.61403399999995</v>
      </c>
      <c r="Q6" s="8">
        <v>14830</v>
      </c>
      <c r="R6" s="51" t="s">
        <v>13</v>
      </c>
      <c r="S6" s="9">
        <v>383.59884299999999</v>
      </c>
    </row>
    <row r="7" spans="1:19">
      <c r="A7" s="52" t="s">
        <v>48</v>
      </c>
      <c r="B7" s="19">
        <v>8.2879913463169999</v>
      </c>
      <c r="C7" s="21" t="s">
        <v>13</v>
      </c>
      <c r="D7" s="20">
        <v>0.34797566330700003</v>
      </c>
      <c r="E7" s="19">
        <v>75.748715503998994</v>
      </c>
      <c r="F7" s="21" t="s">
        <v>13</v>
      </c>
      <c r="G7" s="20">
        <v>1.53245504997</v>
      </c>
      <c r="H7" s="19">
        <v>24.251284496000999</v>
      </c>
      <c r="I7" s="21" t="s">
        <v>13</v>
      </c>
      <c r="J7" s="20">
        <v>1.53245504997</v>
      </c>
      <c r="K7" s="17">
        <v>50540</v>
      </c>
      <c r="L7" s="21" t="s">
        <v>13</v>
      </c>
      <c r="M7" s="18">
        <v>1248.8810209999999</v>
      </c>
      <c r="N7" s="17">
        <v>61080</v>
      </c>
      <c r="O7" s="21" t="s">
        <v>13</v>
      </c>
      <c r="P7" s="18">
        <v>2843.285038</v>
      </c>
      <c r="Q7" s="17">
        <v>14180</v>
      </c>
      <c r="R7" s="21" t="s">
        <v>13</v>
      </c>
      <c r="S7" s="23">
        <v>1496.4460449999999</v>
      </c>
    </row>
    <row r="8" spans="1:19">
      <c r="A8" s="52" t="s">
        <v>49</v>
      </c>
      <c r="B8" s="19">
        <v>11.114310975936</v>
      </c>
      <c r="C8" s="21" t="s">
        <v>13</v>
      </c>
      <c r="D8" s="20">
        <v>0.35793957798300002</v>
      </c>
      <c r="E8" s="19">
        <v>62.269621203143998</v>
      </c>
      <c r="F8" s="21" t="s">
        <v>13</v>
      </c>
      <c r="G8" s="20">
        <v>1.813156387791</v>
      </c>
      <c r="H8" s="19">
        <v>37.730378796856002</v>
      </c>
      <c r="I8" s="21" t="s">
        <v>13</v>
      </c>
      <c r="J8" s="20">
        <v>1.813156387791</v>
      </c>
      <c r="K8" s="17">
        <v>50920</v>
      </c>
      <c r="L8" s="21" t="s">
        <v>13</v>
      </c>
      <c r="M8" s="18">
        <v>1450.4230749999999</v>
      </c>
      <c r="N8" s="17">
        <v>61780</v>
      </c>
      <c r="O8" s="21" t="s">
        <v>13</v>
      </c>
      <c r="P8" s="18">
        <v>2959.015668</v>
      </c>
      <c r="Q8" s="17">
        <v>24850</v>
      </c>
      <c r="R8" s="21" t="s">
        <v>13</v>
      </c>
      <c r="S8" s="23">
        <v>1896.282434</v>
      </c>
    </row>
    <row r="9" spans="1:19">
      <c r="A9" s="52" t="s">
        <v>50</v>
      </c>
      <c r="B9" s="19">
        <v>12.657328719675</v>
      </c>
      <c r="C9" s="21" t="s">
        <v>13</v>
      </c>
      <c r="D9" s="20">
        <v>0.34591746477099999</v>
      </c>
      <c r="E9" s="19">
        <v>70.764225611998</v>
      </c>
      <c r="F9" s="21" t="s">
        <v>13</v>
      </c>
      <c r="G9" s="20">
        <v>1.4946814641070001</v>
      </c>
      <c r="H9" s="19">
        <v>29.235774388002</v>
      </c>
      <c r="I9" s="21" t="s">
        <v>13</v>
      </c>
      <c r="J9" s="20">
        <v>1.4946814641070001</v>
      </c>
      <c r="K9" s="17">
        <v>56170</v>
      </c>
      <c r="L9" s="21" t="s">
        <v>13</v>
      </c>
      <c r="M9" s="18">
        <v>1513.093484</v>
      </c>
      <c r="N9" s="17">
        <v>68990</v>
      </c>
      <c r="O9" s="21" t="s">
        <v>13</v>
      </c>
      <c r="P9" s="18">
        <v>1234.7366950000001</v>
      </c>
      <c r="Q9" s="17">
        <v>19060</v>
      </c>
      <c r="R9" s="21" t="s">
        <v>13</v>
      </c>
      <c r="S9" s="23">
        <v>1076.439707</v>
      </c>
    </row>
    <row r="10" spans="1:19">
      <c r="A10" s="52" t="s">
        <v>51</v>
      </c>
      <c r="B10" s="19">
        <v>0.83534032172100003</v>
      </c>
      <c r="C10" s="21" t="s">
        <v>13</v>
      </c>
      <c r="D10" s="20">
        <v>0.101988477819</v>
      </c>
      <c r="E10" s="19">
        <v>74.038259407189003</v>
      </c>
      <c r="F10" s="21" t="s">
        <v>13</v>
      </c>
      <c r="G10" s="20">
        <v>5.0513526921959997</v>
      </c>
      <c r="H10" s="19">
        <v>25.961740592811001</v>
      </c>
      <c r="I10" s="21" t="s">
        <v>13</v>
      </c>
      <c r="J10" s="20">
        <v>5.0513526921959997</v>
      </c>
      <c r="K10" s="17">
        <v>36620</v>
      </c>
      <c r="L10" s="21" t="s">
        <v>13</v>
      </c>
      <c r="M10" s="18">
        <v>3776.5827199999999</v>
      </c>
      <c r="N10" s="17">
        <v>46040</v>
      </c>
      <c r="O10" s="21" t="s">
        <v>13</v>
      </c>
      <c r="P10" s="18">
        <v>3665.362513</v>
      </c>
      <c r="Q10" s="17" t="s">
        <v>52</v>
      </c>
      <c r="R10" s="21"/>
      <c r="S10" s="23" t="s">
        <v>14</v>
      </c>
    </row>
    <row r="11" spans="1:19">
      <c r="A11" s="52" t="s">
        <v>53</v>
      </c>
      <c r="B11" s="19">
        <v>3.7819475528500002</v>
      </c>
      <c r="C11" s="21" t="s">
        <v>13</v>
      </c>
      <c r="D11" s="20">
        <v>0.21053787891100001</v>
      </c>
      <c r="E11" s="19">
        <v>62.636393183823003</v>
      </c>
      <c r="F11" s="21" t="s">
        <v>13</v>
      </c>
      <c r="G11" s="20">
        <v>3.1713218383589998</v>
      </c>
      <c r="H11" s="19">
        <v>37.363606816176997</v>
      </c>
      <c r="I11" s="21" t="s">
        <v>13</v>
      </c>
      <c r="J11" s="20">
        <v>3.1713218383589998</v>
      </c>
      <c r="K11" s="17">
        <v>35450</v>
      </c>
      <c r="L11" s="21" t="s">
        <v>13</v>
      </c>
      <c r="M11" s="18">
        <v>2273.1501549999998</v>
      </c>
      <c r="N11" s="17">
        <v>42190</v>
      </c>
      <c r="O11" s="21" t="s">
        <v>13</v>
      </c>
      <c r="P11" s="18">
        <v>3555.4517040000001</v>
      </c>
      <c r="Q11" s="17">
        <v>16690</v>
      </c>
      <c r="R11" s="21" t="s">
        <v>13</v>
      </c>
      <c r="S11" s="23">
        <v>3175.1179099999999</v>
      </c>
    </row>
    <row r="12" spans="1:19">
      <c r="A12" s="52" t="s">
        <v>54</v>
      </c>
      <c r="B12" s="19">
        <v>22.437149728211001</v>
      </c>
      <c r="C12" s="21" t="s">
        <v>13</v>
      </c>
      <c r="D12" s="20">
        <v>0.50202889414600005</v>
      </c>
      <c r="E12" s="19">
        <v>66.193821049129994</v>
      </c>
      <c r="F12" s="21" t="s">
        <v>13</v>
      </c>
      <c r="G12" s="20">
        <v>1.085771956873</v>
      </c>
      <c r="H12" s="19">
        <v>33.806178950869999</v>
      </c>
      <c r="I12" s="21" t="s">
        <v>13</v>
      </c>
      <c r="J12" s="20">
        <v>1.085771956873</v>
      </c>
      <c r="K12" s="17">
        <v>45790</v>
      </c>
      <c r="L12" s="21" t="s">
        <v>13</v>
      </c>
      <c r="M12" s="18">
        <v>1432.0081090000001</v>
      </c>
      <c r="N12" s="17">
        <v>57040</v>
      </c>
      <c r="O12" s="21" t="s">
        <v>13</v>
      </c>
      <c r="P12" s="18">
        <v>937.46095000000003</v>
      </c>
      <c r="Q12" s="17">
        <v>15290</v>
      </c>
      <c r="R12" s="21" t="s">
        <v>13</v>
      </c>
      <c r="S12" s="23">
        <v>1430.830461</v>
      </c>
    </row>
    <row r="13" spans="1:19">
      <c r="A13" s="52" t="s">
        <v>55</v>
      </c>
      <c r="B13" s="19">
        <v>3.1669881652799998</v>
      </c>
      <c r="C13" s="21" t="s">
        <v>13</v>
      </c>
      <c r="D13" s="20">
        <v>0.19491749828900001</v>
      </c>
      <c r="E13" s="19">
        <v>27.230385361797001</v>
      </c>
      <c r="F13" s="21" t="s">
        <v>13</v>
      </c>
      <c r="G13" s="20">
        <v>2.9856145764590001</v>
      </c>
      <c r="H13" s="19">
        <v>72.769614638204004</v>
      </c>
      <c r="I13" s="21" t="s">
        <v>13</v>
      </c>
      <c r="J13" s="20">
        <v>2.9856145764590001</v>
      </c>
      <c r="K13" s="17">
        <v>15120</v>
      </c>
      <c r="L13" s="21" t="s">
        <v>13</v>
      </c>
      <c r="M13" s="18">
        <v>913.49120100000005</v>
      </c>
      <c r="N13" s="17">
        <v>48010</v>
      </c>
      <c r="O13" s="21" t="s">
        <v>13</v>
      </c>
      <c r="P13" s="18">
        <v>5622.1598299999996</v>
      </c>
      <c r="Q13" s="17">
        <v>11140</v>
      </c>
      <c r="R13" s="21" t="s">
        <v>13</v>
      </c>
      <c r="S13" s="23">
        <v>652.87405799999999</v>
      </c>
    </row>
    <row r="14" spans="1:19">
      <c r="A14" s="52" t="s">
        <v>56</v>
      </c>
      <c r="B14" s="19">
        <v>3.0221162364560001</v>
      </c>
      <c r="C14" s="21" t="s">
        <v>13</v>
      </c>
      <c r="D14" s="20">
        <v>0.19473469942499999</v>
      </c>
      <c r="E14" s="19">
        <v>81.943637420105006</v>
      </c>
      <c r="F14" s="21" t="s">
        <v>13</v>
      </c>
      <c r="G14" s="20">
        <v>2.7892680833350001</v>
      </c>
      <c r="H14" s="19">
        <v>18.056362579895001</v>
      </c>
      <c r="I14" s="21" t="s">
        <v>13</v>
      </c>
      <c r="J14" s="20">
        <v>2.7892680833350001</v>
      </c>
      <c r="K14" s="17">
        <v>75590</v>
      </c>
      <c r="L14" s="21" t="s">
        <v>13</v>
      </c>
      <c r="M14" s="18">
        <v>3574.873435</v>
      </c>
      <c r="N14" s="17">
        <v>81070</v>
      </c>
      <c r="O14" s="21" t="s">
        <v>13</v>
      </c>
      <c r="P14" s="18">
        <v>3904.8018809999999</v>
      </c>
      <c r="Q14" s="17">
        <v>25770</v>
      </c>
      <c r="R14" s="21" t="s">
        <v>13</v>
      </c>
      <c r="S14" s="23">
        <v>2622.3020710000001</v>
      </c>
    </row>
    <row r="15" spans="1:19">
      <c r="A15" s="52" t="s">
        <v>57</v>
      </c>
      <c r="B15" s="19">
        <v>1.074422904867</v>
      </c>
      <c r="C15" s="21" t="s">
        <v>13</v>
      </c>
      <c r="D15" s="20">
        <v>0.138632476591</v>
      </c>
      <c r="E15" s="19">
        <v>79.374029582413996</v>
      </c>
      <c r="F15" s="21" t="s">
        <v>13</v>
      </c>
      <c r="G15" s="20">
        <v>4.6809286739590004</v>
      </c>
      <c r="H15" s="19">
        <v>20.625970417586</v>
      </c>
      <c r="I15" s="21" t="s">
        <v>13</v>
      </c>
      <c r="J15" s="20">
        <v>4.6809286739590004</v>
      </c>
      <c r="K15" s="17">
        <v>36360</v>
      </c>
      <c r="L15" s="21" t="s">
        <v>13</v>
      </c>
      <c r="M15" s="18">
        <v>3255.1732790000001</v>
      </c>
      <c r="N15" s="17">
        <v>40480</v>
      </c>
      <c r="O15" s="21" t="s">
        <v>13</v>
      </c>
      <c r="P15" s="18">
        <v>1459.554157</v>
      </c>
      <c r="Q15" s="17" t="s">
        <v>52</v>
      </c>
      <c r="R15" s="21"/>
      <c r="S15" s="23" t="s">
        <v>14</v>
      </c>
    </row>
    <row r="16" spans="1:19">
      <c r="A16" s="52" t="s">
        <v>58</v>
      </c>
      <c r="B16" s="19">
        <v>12.096103647524</v>
      </c>
      <c r="C16" s="21" t="s">
        <v>13</v>
      </c>
      <c r="D16" s="20">
        <v>0.37097352534299999</v>
      </c>
      <c r="E16" s="19">
        <v>83.390797505934003</v>
      </c>
      <c r="F16" s="21" t="s">
        <v>13</v>
      </c>
      <c r="G16" s="20">
        <v>1.1292430337599999</v>
      </c>
      <c r="H16" s="19">
        <v>16.609202494066</v>
      </c>
      <c r="I16" s="21" t="s">
        <v>13</v>
      </c>
      <c r="J16" s="20">
        <v>1.1292430337599999</v>
      </c>
      <c r="K16" s="17">
        <v>40540</v>
      </c>
      <c r="L16" s="21" t="s">
        <v>13</v>
      </c>
      <c r="M16" s="18">
        <v>719.76716399999998</v>
      </c>
      <c r="N16" s="17">
        <v>45160</v>
      </c>
      <c r="O16" s="21" t="s">
        <v>13</v>
      </c>
      <c r="P16" s="18">
        <v>859.14815599999997</v>
      </c>
      <c r="Q16" s="17">
        <v>14670</v>
      </c>
      <c r="R16" s="21" t="s">
        <v>13</v>
      </c>
      <c r="S16" s="23">
        <v>1313.342611</v>
      </c>
    </row>
    <row r="17" spans="1:19">
      <c r="A17" s="52" t="s">
        <v>59</v>
      </c>
      <c r="B17" s="19">
        <v>10.208290713183001</v>
      </c>
      <c r="C17" s="21" t="s">
        <v>13</v>
      </c>
      <c r="D17" s="20">
        <v>0.415545019568</v>
      </c>
      <c r="E17" s="19">
        <v>61.44960693582</v>
      </c>
      <c r="F17" s="21" t="s">
        <v>13</v>
      </c>
      <c r="G17" s="20">
        <v>1.657644815107</v>
      </c>
      <c r="H17" s="19">
        <v>38.55039306418</v>
      </c>
      <c r="I17" s="21" t="s">
        <v>13</v>
      </c>
      <c r="J17" s="20">
        <v>1.657644815107</v>
      </c>
      <c r="K17" s="17">
        <v>56030</v>
      </c>
      <c r="L17" s="21" t="s">
        <v>13</v>
      </c>
      <c r="M17" s="18">
        <v>1749.418007</v>
      </c>
      <c r="N17" s="17">
        <v>65700</v>
      </c>
      <c r="O17" s="21" t="s">
        <v>13</v>
      </c>
      <c r="P17" s="18">
        <v>2569.0433800000001</v>
      </c>
      <c r="Q17" s="17">
        <v>26000</v>
      </c>
      <c r="R17" s="21" t="s">
        <v>13</v>
      </c>
      <c r="S17" s="23">
        <v>3558.0666970000002</v>
      </c>
    </row>
    <row r="18" spans="1:19">
      <c r="A18" s="52" t="s">
        <v>60</v>
      </c>
      <c r="B18" s="19">
        <v>7.3400899259569998</v>
      </c>
      <c r="C18" s="21" t="s">
        <v>13</v>
      </c>
      <c r="D18" s="20">
        <v>0.28950195412599999</v>
      </c>
      <c r="E18" s="19">
        <v>26.326869938636001</v>
      </c>
      <c r="F18" s="21" t="s">
        <v>13</v>
      </c>
      <c r="G18" s="20">
        <v>1.7900519286909999</v>
      </c>
      <c r="H18" s="19">
        <v>73.673130061364006</v>
      </c>
      <c r="I18" s="21" t="s">
        <v>13</v>
      </c>
      <c r="J18" s="20">
        <v>1.7900519286909999</v>
      </c>
      <c r="K18" s="17">
        <v>15040</v>
      </c>
      <c r="L18" s="21" t="s">
        <v>13</v>
      </c>
      <c r="M18" s="18">
        <v>1718.9260119999999</v>
      </c>
      <c r="N18" s="17">
        <v>37660</v>
      </c>
      <c r="O18" s="21" t="s">
        <v>13</v>
      </c>
      <c r="P18" s="18">
        <v>2474.1226689999999</v>
      </c>
      <c r="Q18" s="17">
        <v>8620</v>
      </c>
      <c r="R18" s="21" t="s">
        <v>13</v>
      </c>
      <c r="S18" s="23">
        <v>672.48058900000001</v>
      </c>
    </row>
    <row r="19" spans="1:19">
      <c r="A19" s="52" t="s">
        <v>61</v>
      </c>
      <c r="B19" s="42">
        <v>3.9779197620239999</v>
      </c>
      <c r="C19" s="44" t="s">
        <v>13</v>
      </c>
      <c r="D19" s="43">
        <v>0.250967293147</v>
      </c>
      <c r="E19" s="42">
        <v>17.5032004591</v>
      </c>
      <c r="F19" s="44" t="s">
        <v>13</v>
      </c>
      <c r="G19" s="43">
        <v>2.49532137977</v>
      </c>
      <c r="H19" s="42">
        <v>82.4967995409</v>
      </c>
      <c r="I19" s="44" t="s">
        <v>13</v>
      </c>
      <c r="J19" s="43">
        <v>2.49532137977</v>
      </c>
      <c r="K19" s="39">
        <v>8460</v>
      </c>
      <c r="L19" s="44" t="s">
        <v>13</v>
      </c>
      <c r="M19" s="41">
        <v>629.97043599999995</v>
      </c>
      <c r="N19" s="39">
        <v>35200</v>
      </c>
      <c r="O19" s="44" t="s">
        <v>13</v>
      </c>
      <c r="P19" s="41">
        <v>2382.0048790000001</v>
      </c>
      <c r="Q19" s="39">
        <v>6400</v>
      </c>
      <c r="R19" s="44" t="s">
        <v>13</v>
      </c>
      <c r="S19" s="45">
        <v>515.46811200000002</v>
      </c>
    </row>
    <row r="20" spans="1:19">
      <c r="A20" s="87" t="s">
        <v>62</v>
      </c>
      <c r="B20" s="87"/>
      <c r="C20" s="87"/>
      <c r="D20" s="87"/>
      <c r="E20" s="87"/>
      <c r="F20" s="87"/>
      <c r="G20" s="87"/>
      <c r="H20" s="87"/>
      <c r="I20" s="87"/>
      <c r="J20" s="87"/>
      <c r="K20" s="87"/>
      <c r="L20" s="87"/>
      <c r="M20" s="87"/>
      <c r="N20" s="87"/>
      <c r="O20" s="87"/>
      <c r="P20" s="87"/>
      <c r="Q20" s="87"/>
      <c r="R20" s="87"/>
      <c r="S20" s="87"/>
    </row>
    <row r="21" spans="1:19">
      <c r="A21" s="60" t="s">
        <v>63</v>
      </c>
      <c r="B21" s="60"/>
      <c r="C21" s="60"/>
      <c r="D21" s="60"/>
      <c r="E21" s="60"/>
      <c r="F21" s="60"/>
      <c r="G21" s="60"/>
      <c r="H21" s="60"/>
      <c r="I21" s="60"/>
      <c r="J21" s="60"/>
      <c r="K21" s="60"/>
      <c r="L21" s="60"/>
      <c r="M21" s="60"/>
      <c r="N21" s="60"/>
      <c r="O21" s="60"/>
      <c r="P21" s="60"/>
      <c r="Q21" s="60"/>
      <c r="R21" s="60"/>
      <c r="S21" s="60"/>
    </row>
    <row r="22" spans="1:19" ht="27" customHeight="1">
      <c r="A22" s="59" t="s">
        <v>64</v>
      </c>
      <c r="B22" s="59"/>
      <c r="C22" s="59"/>
      <c r="D22" s="59"/>
      <c r="E22" s="59"/>
      <c r="F22" s="59"/>
      <c r="G22" s="59"/>
      <c r="H22" s="59"/>
      <c r="I22" s="59"/>
      <c r="J22" s="59"/>
      <c r="K22" s="59"/>
      <c r="L22" s="59"/>
      <c r="M22" s="59"/>
      <c r="N22" s="59"/>
      <c r="O22" s="59"/>
      <c r="P22" s="59"/>
      <c r="Q22" s="59"/>
      <c r="R22" s="59"/>
      <c r="S22" s="59"/>
    </row>
    <row r="23" spans="1:19">
      <c r="A23" s="60" t="s">
        <v>27</v>
      </c>
      <c r="B23" s="60"/>
      <c r="C23" s="60"/>
      <c r="D23" s="60"/>
      <c r="E23" s="60"/>
      <c r="F23" s="60"/>
      <c r="G23" s="60"/>
      <c r="H23" s="60"/>
      <c r="I23" s="60"/>
      <c r="J23" s="60"/>
      <c r="K23" s="60"/>
      <c r="L23" s="60"/>
      <c r="M23" s="60"/>
      <c r="N23" s="60"/>
      <c r="O23" s="60"/>
      <c r="P23" s="60"/>
      <c r="Q23" s="60"/>
      <c r="R23" s="60"/>
      <c r="S23" s="60"/>
    </row>
  </sheetData>
  <mergeCells count="16">
    <mergeCell ref="A23:S23"/>
    <mergeCell ref="A1:S1"/>
    <mergeCell ref="A2:S2"/>
    <mergeCell ref="A3:S3"/>
    <mergeCell ref="A4:A5"/>
    <mergeCell ref="B4:D5"/>
    <mergeCell ref="E4:J4"/>
    <mergeCell ref="K4:S4"/>
    <mergeCell ref="E5:G5"/>
    <mergeCell ref="H5:J5"/>
    <mergeCell ref="K5:M5"/>
    <mergeCell ref="N5:P5"/>
    <mergeCell ref="Q5:S5"/>
    <mergeCell ref="A20:S20"/>
    <mergeCell ref="A21:S21"/>
    <mergeCell ref="A22:S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8F353-A0C3-4450-B9C3-01D1DAEA6235}">
  <sheetPr>
    <tabColor rgb="FF0070C0"/>
  </sheetPr>
  <dimension ref="A1:AE109"/>
  <sheetViews>
    <sheetView tabSelected="1" workbookViewId="0">
      <selection sqref="A1:AE1"/>
    </sheetView>
  </sheetViews>
  <sheetFormatPr defaultColWidth="9.140625" defaultRowHeight="12.6"/>
  <cols>
    <col min="1" max="1" width="58.42578125" style="1" customWidth="1"/>
    <col min="2" max="2" width="7.85546875" style="1" customWidth="1"/>
    <col min="3" max="3" width="1.140625" style="1" customWidth="1"/>
    <col min="4" max="4" width="10" style="1" customWidth="1"/>
    <col min="5" max="5" width="7.85546875" style="1" customWidth="1"/>
    <col min="6" max="6" width="1.140625" style="1" customWidth="1"/>
    <col min="7" max="7" width="10" style="1" customWidth="1"/>
    <col min="8" max="8" width="7.85546875" style="1" customWidth="1"/>
    <col min="9" max="9" width="1.140625" style="1" customWidth="1"/>
    <col min="10" max="10" width="10" style="1" customWidth="1"/>
    <col min="11" max="11" width="7.85546875" style="1" customWidth="1"/>
    <col min="12" max="12" width="1.140625" style="1" customWidth="1"/>
    <col min="13" max="13" width="10" style="1" customWidth="1"/>
    <col min="14" max="14" width="7.85546875" style="1" customWidth="1"/>
    <col min="15" max="15" width="1.140625" style="1" customWidth="1"/>
    <col min="16" max="16" width="10" style="1" customWidth="1"/>
    <col min="17" max="17" width="7.85546875" style="1" customWidth="1"/>
    <col min="18" max="18" width="1.140625" style="1" customWidth="1"/>
    <col min="19" max="19" width="10" style="1" customWidth="1"/>
    <col min="20" max="20" width="7.85546875" style="1" customWidth="1"/>
    <col min="21" max="21" width="1.140625" style="1" customWidth="1"/>
    <col min="22" max="22" width="10" style="1" customWidth="1"/>
    <col min="23" max="23" width="7.85546875" style="1" customWidth="1"/>
    <col min="24" max="24" width="1.140625" style="1" customWidth="1"/>
    <col min="25" max="25" width="10" style="1" customWidth="1"/>
    <col min="26" max="26" width="7.85546875" style="1" customWidth="1"/>
    <col min="27" max="27" width="1.140625" style="1" customWidth="1"/>
    <col min="28" max="28" width="10" style="1" customWidth="1"/>
    <col min="29" max="29" width="7.85546875" style="1" customWidth="1"/>
    <col min="30" max="30" width="1.140625" style="1" customWidth="1"/>
    <col min="31" max="31" width="10" style="1" customWidth="1"/>
    <col min="32" max="16384" width="9.140625" style="1"/>
  </cols>
  <sheetData>
    <row r="1" spans="1:31" ht="12.95">
      <c r="A1" s="69" t="s">
        <v>0</v>
      </c>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row>
    <row r="2" spans="1:31" ht="12.95">
      <c r="A2" s="69" t="s">
        <v>65</v>
      </c>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row>
    <row r="3" spans="1:31">
      <c r="A3" s="84" t="s">
        <v>66</v>
      </c>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1" ht="27" customHeight="1">
      <c r="A4" s="72" t="s">
        <v>29</v>
      </c>
      <c r="B4" s="78" t="s">
        <v>9</v>
      </c>
      <c r="C4" s="79"/>
      <c r="D4" s="79"/>
      <c r="E4" s="79"/>
      <c r="F4" s="79"/>
      <c r="G4" s="79"/>
      <c r="H4" s="79"/>
      <c r="I4" s="79"/>
      <c r="J4" s="79"/>
      <c r="K4" s="79"/>
      <c r="L4" s="79"/>
      <c r="M4" s="79"/>
      <c r="N4" s="79"/>
      <c r="O4" s="79"/>
      <c r="P4" s="80"/>
      <c r="Q4" s="82" t="s">
        <v>10</v>
      </c>
      <c r="R4" s="82"/>
      <c r="S4" s="82"/>
      <c r="T4" s="82"/>
      <c r="U4" s="82"/>
      <c r="V4" s="82"/>
      <c r="W4" s="82"/>
      <c r="X4" s="82"/>
      <c r="Y4" s="82"/>
      <c r="Z4" s="82"/>
      <c r="AA4" s="82"/>
      <c r="AB4" s="82"/>
      <c r="AC4" s="82"/>
      <c r="AD4" s="82"/>
      <c r="AE4" s="82"/>
    </row>
    <row r="5" spans="1:31" ht="27" customHeight="1">
      <c r="A5" s="73"/>
      <c r="B5" s="67">
        <v>2015</v>
      </c>
      <c r="C5" s="68"/>
      <c r="D5" s="66"/>
      <c r="E5" s="67">
        <v>2019</v>
      </c>
      <c r="F5" s="68"/>
      <c r="G5" s="66"/>
      <c r="H5" s="67">
        <v>2021</v>
      </c>
      <c r="I5" s="68"/>
      <c r="J5" s="66"/>
      <c r="K5" s="67">
        <v>2022</v>
      </c>
      <c r="L5" s="68"/>
      <c r="M5" s="66"/>
      <c r="N5" s="64">
        <v>2023</v>
      </c>
      <c r="O5" s="65"/>
      <c r="P5" s="66"/>
      <c r="Q5" s="67">
        <v>2015</v>
      </c>
      <c r="R5" s="68"/>
      <c r="S5" s="65"/>
      <c r="T5" s="67">
        <v>2019</v>
      </c>
      <c r="U5" s="68"/>
      <c r="V5" s="65"/>
      <c r="W5" s="67">
        <v>2021</v>
      </c>
      <c r="X5" s="68"/>
      <c r="Y5" s="65"/>
      <c r="Z5" s="67">
        <v>2022</v>
      </c>
      <c r="AA5" s="68"/>
      <c r="AB5" s="65"/>
      <c r="AC5" s="67">
        <v>2023</v>
      </c>
      <c r="AD5" s="68"/>
      <c r="AE5" s="65"/>
    </row>
    <row r="6" spans="1:31" ht="27" customHeight="1">
      <c r="A6" s="56" t="s">
        <v>12</v>
      </c>
      <c r="B6" s="8">
        <v>56860</v>
      </c>
      <c r="C6" s="51" t="s">
        <v>13</v>
      </c>
      <c r="D6" s="5">
        <v>268.20723221541067</v>
      </c>
      <c r="E6" s="8">
        <v>60180</v>
      </c>
      <c r="F6" s="51" t="s">
        <v>13</v>
      </c>
      <c r="G6" s="5">
        <v>200.15733349683364</v>
      </c>
      <c r="H6" s="8">
        <v>60220</v>
      </c>
      <c r="I6" s="51" t="s">
        <v>13</v>
      </c>
      <c r="J6" s="5">
        <v>4355.7632742296191</v>
      </c>
      <c r="K6" s="8">
        <v>59680</v>
      </c>
      <c r="L6" s="51" t="s">
        <v>13</v>
      </c>
      <c r="M6" s="5">
        <v>385.00222938545392</v>
      </c>
      <c r="N6" s="8">
        <v>61170</v>
      </c>
      <c r="O6" s="51" t="s">
        <v>13</v>
      </c>
      <c r="P6" s="5">
        <v>318.5378</v>
      </c>
      <c r="Q6" s="8">
        <v>16090</v>
      </c>
      <c r="R6" s="51" t="s">
        <v>13</v>
      </c>
      <c r="S6" s="5">
        <v>97.658471334123718</v>
      </c>
      <c r="T6" s="8">
        <v>18060</v>
      </c>
      <c r="U6" s="51" t="s">
        <v>13</v>
      </c>
      <c r="V6" s="5">
        <v>115.38956771299046</v>
      </c>
      <c r="W6" s="8">
        <v>19090</v>
      </c>
      <c r="X6" s="51" t="s">
        <v>13</v>
      </c>
      <c r="Y6" s="5">
        <v>168.27968302985565</v>
      </c>
      <c r="Z6" s="8">
        <v>18870</v>
      </c>
      <c r="AA6" s="51" t="s">
        <v>13</v>
      </c>
      <c r="AB6" s="5">
        <v>106.89198746510398</v>
      </c>
      <c r="AC6" s="8">
        <v>19330</v>
      </c>
      <c r="AD6" s="51" t="s">
        <v>13</v>
      </c>
      <c r="AE6" s="9">
        <v>99.096500000000006</v>
      </c>
    </row>
    <row r="7" spans="1:31" ht="27" customHeight="1">
      <c r="A7" s="30" t="s">
        <v>22</v>
      </c>
      <c r="B7" s="3">
        <v>66910</v>
      </c>
      <c r="C7" s="51" t="s">
        <v>13</v>
      </c>
      <c r="D7" s="5">
        <v>1345.136794587637</v>
      </c>
      <c r="E7" s="3">
        <v>70560</v>
      </c>
      <c r="F7" s="51" t="s">
        <v>13</v>
      </c>
      <c r="G7" s="5">
        <v>1073.3137836305048</v>
      </c>
      <c r="H7" s="3">
        <v>73890</v>
      </c>
      <c r="I7" s="51" t="s">
        <v>13</v>
      </c>
      <c r="J7" s="5">
        <v>1010.6225990385652</v>
      </c>
      <c r="K7" s="3">
        <v>70200</v>
      </c>
      <c r="L7" s="51" t="s">
        <v>13</v>
      </c>
      <c r="M7" s="5">
        <v>661.78982380445234</v>
      </c>
      <c r="N7" s="3">
        <v>70170</v>
      </c>
      <c r="O7" s="51" t="s">
        <v>13</v>
      </c>
      <c r="P7" s="5">
        <v>706.30903599999999</v>
      </c>
      <c r="Q7" s="3">
        <v>19230</v>
      </c>
      <c r="R7" s="51" t="s">
        <v>13</v>
      </c>
      <c r="S7" s="5">
        <v>425.66247441121101</v>
      </c>
      <c r="T7" s="3">
        <v>21420</v>
      </c>
      <c r="U7" s="51" t="s">
        <v>13</v>
      </c>
      <c r="V7" s="5">
        <v>369.15343274422366</v>
      </c>
      <c r="W7" s="3">
        <v>20740</v>
      </c>
      <c r="X7" s="51" t="s">
        <v>13</v>
      </c>
      <c r="Y7" s="5">
        <v>371.32855403047569</v>
      </c>
      <c r="Z7" s="3">
        <v>21610</v>
      </c>
      <c r="AA7" s="51" t="s">
        <v>13</v>
      </c>
      <c r="AB7" s="5">
        <v>668.85196876065675</v>
      </c>
      <c r="AC7" s="3">
        <v>20380</v>
      </c>
      <c r="AD7" s="51" t="s">
        <v>13</v>
      </c>
      <c r="AE7" s="9">
        <v>669.60344199999997</v>
      </c>
    </row>
    <row r="8" spans="1:31">
      <c r="A8" s="52" t="s">
        <v>32</v>
      </c>
      <c r="B8" s="17">
        <v>58530</v>
      </c>
      <c r="C8" s="21" t="s">
        <v>13</v>
      </c>
      <c r="D8" s="18">
        <v>9995.5729238850872</v>
      </c>
      <c r="E8" s="17">
        <v>45380</v>
      </c>
      <c r="F8" s="21" t="s">
        <v>13</v>
      </c>
      <c r="G8" s="18">
        <v>5461.2822651016395</v>
      </c>
      <c r="H8" s="17">
        <v>56790</v>
      </c>
      <c r="I8" s="21" t="s">
        <v>13</v>
      </c>
      <c r="J8" s="18">
        <v>10583.945199722544</v>
      </c>
      <c r="K8" s="17">
        <v>50030</v>
      </c>
      <c r="L8" s="21" t="s">
        <v>13</v>
      </c>
      <c r="M8" s="18">
        <v>4268.1816315058759</v>
      </c>
      <c r="N8" s="17">
        <v>60610</v>
      </c>
      <c r="O8" s="21" t="s">
        <v>13</v>
      </c>
      <c r="P8" s="18">
        <v>4738.0852210000003</v>
      </c>
      <c r="Q8" s="17">
        <v>21740</v>
      </c>
      <c r="R8" s="21" t="s">
        <v>13</v>
      </c>
      <c r="S8" s="18">
        <v>1894.0034439960596</v>
      </c>
      <c r="T8" s="17">
        <v>22750</v>
      </c>
      <c r="U8" s="21" t="s">
        <v>13</v>
      </c>
      <c r="V8" s="18">
        <v>2825.2194554562716</v>
      </c>
      <c r="W8" s="17">
        <v>17110</v>
      </c>
      <c r="X8" s="21" t="s">
        <v>13</v>
      </c>
      <c r="Y8" s="18">
        <v>3539.5959523724982</v>
      </c>
      <c r="Z8" s="17">
        <v>19350</v>
      </c>
      <c r="AA8" s="21" t="s">
        <v>13</v>
      </c>
      <c r="AB8" s="18">
        <v>1205.6622266889069</v>
      </c>
      <c r="AC8" s="17">
        <v>16280</v>
      </c>
      <c r="AD8" s="21" t="s">
        <v>13</v>
      </c>
      <c r="AE8" s="23">
        <v>1962.4553530000003</v>
      </c>
    </row>
    <row r="9" spans="1:31" ht="14.45" customHeight="1">
      <c r="A9" s="52" t="s">
        <v>33</v>
      </c>
      <c r="B9" s="17">
        <v>63010</v>
      </c>
      <c r="C9" s="21" t="s">
        <v>13</v>
      </c>
      <c r="D9" s="18">
        <v>4752.5538327761806</v>
      </c>
      <c r="E9" s="17">
        <v>64830</v>
      </c>
      <c r="F9" s="21" t="s">
        <v>13</v>
      </c>
      <c r="G9" s="18">
        <v>4721.8849824765366</v>
      </c>
      <c r="H9" s="17">
        <v>73420</v>
      </c>
      <c r="I9" s="21" t="s">
        <v>13</v>
      </c>
      <c r="J9" s="18">
        <v>4862.9918731606076</v>
      </c>
      <c r="K9" s="17">
        <v>64400</v>
      </c>
      <c r="L9" s="21" t="s">
        <v>13</v>
      </c>
      <c r="M9" s="18">
        <v>4520.6608405287261</v>
      </c>
      <c r="N9" s="17">
        <v>59120</v>
      </c>
      <c r="O9" s="21" t="s">
        <v>13</v>
      </c>
      <c r="P9" s="18">
        <v>3278.502109</v>
      </c>
      <c r="Q9" s="17">
        <v>16600</v>
      </c>
      <c r="R9" s="21" t="s">
        <v>13</v>
      </c>
      <c r="S9" s="18">
        <v>1152.4173684305854</v>
      </c>
      <c r="T9" s="17">
        <v>20570</v>
      </c>
      <c r="U9" s="21" t="s">
        <v>13</v>
      </c>
      <c r="V9" s="18">
        <v>1496.2215836268281</v>
      </c>
      <c r="W9" s="17">
        <v>20740</v>
      </c>
      <c r="X9" s="21" t="s">
        <v>13</v>
      </c>
      <c r="Y9" s="18">
        <v>2422.9733546209322</v>
      </c>
      <c r="Z9" s="17">
        <v>18160</v>
      </c>
      <c r="AA9" s="21" t="s">
        <v>13</v>
      </c>
      <c r="AB9" s="18">
        <v>3001.472800831013</v>
      </c>
      <c r="AC9" s="17">
        <v>17320</v>
      </c>
      <c r="AD9" s="21" t="s">
        <v>13</v>
      </c>
      <c r="AE9" s="23">
        <v>1288.547965</v>
      </c>
    </row>
    <row r="10" spans="1:31" ht="14.45">
      <c r="A10" s="52" t="s">
        <v>34</v>
      </c>
      <c r="B10" s="17">
        <v>99920</v>
      </c>
      <c r="C10" s="21" t="s">
        <v>13</v>
      </c>
      <c r="D10" s="18">
        <v>2301.7974447711263</v>
      </c>
      <c r="E10" s="17">
        <v>101670</v>
      </c>
      <c r="F10" s="21" t="s">
        <v>13</v>
      </c>
      <c r="G10" s="18">
        <v>2461.0436992389336</v>
      </c>
      <c r="H10" s="17">
        <v>98810</v>
      </c>
      <c r="I10" s="21" t="s">
        <v>13</v>
      </c>
      <c r="J10" s="18">
        <v>2680.2911923675165</v>
      </c>
      <c r="K10" s="17">
        <v>105850</v>
      </c>
      <c r="L10" s="21" t="s">
        <v>13</v>
      </c>
      <c r="M10" s="18">
        <v>1326.6761343759924</v>
      </c>
      <c r="N10" s="17">
        <v>99630</v>
      </c>
      <c r="O10" s="21" t="s">
        <v>13</v>
      </c>
      <c r="P10" s="18">
        <v>1647.0335339999999</v>
      </c>
      <c r="Q10" s="17">
        <v>37630</v>
      </c>
      <c r="R10" s="21" t="s">
        <v>13</v>
      </c>
      <c r="S10" s="18">
        <v>2527.4075129954304</v>
      </c>
      <c r="T10" s="17">
        <v>45830</v>
      </c>
      <c r="U10" s="21" t="s">
        <v>13</v>
      </c>
      <c r="V10" s="18">
        <v>4660.0163972816545</v>
      </c>
      <c r="W10" s="17">
        <v>41030</v>
      </c>
      <c r="X10" s="21" t="s">
        <v>13</v>
      </c>
      <c r="Y10" s="18">
        <v>3272.7701269382956</v>
      </c>
      <c r="Z10" s="17">
        <v>37090</v>
      </c>
      <c r="AA10" s="21" t="s">
        <v>13</v>
      </c>
      <c r="AB10" s="18">
        <v>2674.7434153044442</v>
      </c>
      <c r="AC10" s="17">
        <v>42330</v>
      </c>
      <c r="AD10" s="21" t="s">
        <v>13</v>
      </c>
      <c r="AE10" s="23">
        <v>3464.3370140000002</v>
      </c>
    </row>
    <row r="11" spans="1:31">
      <c r="A11" s="52" t="s">
        <v>35</v>
      </c>
      <c r="B11" s="17">
        <v>51120</v>
      </c>
      <c r="C11" s="21" t="s">
        <v>13</v>
      </c>
      <c r="D11" s="18">
        <v>5836.7220786016451</v>
      </c>
      <c r="E11" s="17">
        <v>35730</v>
      </c>
      <c r="F11" s="21" t="s">
        <v>13</v>
      </c>
      <c r="G11" s="18">
        <v>5421.6600366067187</v>
      </c>
      <c r="H11" s="17">
        <v>28010</v>
      </c>
      <c r="I11" s="21" t="s">
        <v>67</v>
      </c>
      <c r="J11" s="18">
        <v>12256.898549654941</v>
      </c>
      <c r="K11" s="17">
        <v>59180</v>
      </c>
      <c r="L11" s="21" t="s">
        <v>13</v>
      </c>
      <c r="M11" s="18">
        <v>5690.8354027749328</v>
      </c>
      <c r="N11" s="17">
        <v>39230</v>
      </c>
      <c r="O11" s="21" t="s">
        <v>13</v>
      </c>
      <c r="P11" s="18">
        <v>6054.7162630000003</v>
      </c>
      <c r="Q11" s="17">
        <v>20820</v>
      </c>
      <c r="R11" s="21" t="s">
        <v>13</v>
      </c>
      <c r="S11" s="18">
        <v>1823.4370926154409</v>
      </c>
      <c r="T11" s="17">
        <v>22070</v>
      </c>
      <c r="U11" s="21" t="s">
        <v>13</v>
      </c>
      <c r="V11" s="18">
        <v>5153.98761944334</v>
      </c>
      <c r="W11" s="17">
        <v>16050</v>
      </c>
      <c r="X11" s="21" t="s">
        <v>13</v>
      </c>
      <c r="Y11" s="18">
        <v>1163.474066198125</v>
      </c>
      <c r="Z11" s="17">
        <v>21710</v>
      </c>
      <c r="AA11" s="21" t="s">
        <v>13</v>
      </c>
      <c r="AB11" s="18">
        <v>4737.6080533651575</v>
      </c>
      <c r="AC11" s="17">
        <v>18700</v>
      </c>
      <c r="AD11" s="21" t="s">
        <v>13</v>
      </c>
      <c r="AE11" s="23">
        <v>2434.869635</v>
      </c>
    </row>
    <row r="12" spans="1:31">
      <c r="A12" s="52" t="s">
        <v>36</v>
      </c>
      <c r="B12" s="17">
        <v>64340</v>
      </c>
      <c r="C12" s="21" t="s">
        <v>13</v>
      </c>
      <c r="D12" s="18">
        <v>1042.1720074986688</v>
      </c>
      <c r="E12" s="17">
        <v>66160</v>
      </c>
      <c r="F12" s="21" t="s">
        <v>13</v>
      </c>
      <c r="G12" s="18">
        <v>1053.0381387847467</v>
      </c>
      <c r="H12" s="17">
        <v>69430</v>
      </c>
      <c r="I12" s="21" t="s">
        <v>13</v>
      </c>
      <c r="J12" s="18">
        <v>1264.3929462521312</v>
      </c>
      <c r="K12" s="17">
        <v>66140</v>
      </c>
      <c r="L12" s="21" t="s">
        <v>13</v>
      </c>
      <c r="M12" s="18">
        <v>768.11854439253739</v>
      </c>
      <c r="N12" s="17">
        <v>66100</v>
      </c>
      <c r="O12" s="21" t="s">
        <v>13</v>
      </c>
      <c r="P12" s="18">
        <v>903.98533799999996</v>
      </c>
      <c r="Q12" s="17">
        <v>19300</v>
      </c>
      <c r="R12" s="21" t="s">
        <v>13</v>
      </c>
      <c r="S12" s="18">
        <v>769.74926321662156</v>
      </c>
      <c r="T12" s="17">
        <v>23030</v>
      </c>
      <c r="U12" s="21" t="s">
        <v>13</v>
      </c>
      <c r="V12" s="18">
        <v>504.91963816987601</v>
      </c>
      <c r="W12" s="17">
        <v>22710</v>
      </c>
      <c r="X12" s="21" t="s">
        <v>13</v>
      </c>
      <c r="Y12" s="18">
        <v>663.70593218063254</v>
      </c>
      <c r="Z12" s="17">
        <v>22710</v>
      </c>
      <c r="AA12" s="21" t="s">
        <v>13</v>
      </c>
      <c r="AB12" s="18">
        <v>925.67601455243221</v>
      </c>
      <c r="AC12" s="17">
        <v>22400</v>
      </c>
      <c r="AD12" s="21" t="s">
        <v>13</v>
      </c>
      <c r="AE12" s="23">
        <v>893.05659299999991</v>
      </c>
    </row>
    <row r="13" spans="1:31">
      <c r="A13" s="11" t="s">
        <v>37</v>
      </c>
      <c r="B13" s="17">
        <v>46440</v>
      </c>
      <c r="C13" s="21" t="s">
        <v>13</v>
      </c>
      <c r="D13" s="18">
        <v>3719.7991106112727</v>
      </c>
      <c r="E13" s="17">
        <v>37280</v>
      </c>
      <c r="F13" s="21" t="s">
        <v>13</v>
      </c>
      <c r="G13" s="18">
        <v>5293.3572823490767</v>
      </c>
      <c r="H13" s="17">
        <v>37480</v>
      </c>
      <c r="I13" s="21" t="s">
        <v>13</v>
      </c>
      <c r="J13" s="18">
        <v>7313.2435526059189</v>
      </c>
      <c r="K13" s="17">
        <v>43020</v>
      </c>
      <c r="L13" s="21" t="s">
        <v>13</v>
      </c>
      <c r="M13" s="18">
        <v>6227.6300297003781</v>
      </c>
      <c r="N13" s="17">
        <v>50420</v>
      </c>
      <c r="O13" s="21" t="s">
        <v>13</v>
      </c>
      <c r="P13" s="18">
        <v>4763.0791810000001</v>
      </c>
      <c r="Q13" s="17">
        <v>17600</v>
      </c>
      <c r="R13" s="21" t="s">
        <v>13</v>
      </c>
      <c r="S13" s="18">
        <v>2765.3551087593632</v>
      </c>
      <c r="T13" s="17">
        <v>23990</v>
      </c>
      <c r="U13" s="21" t="s">
        <v>13</v>
      </c>
      <c r="V13" s="18">
        <v>1737.0636725292636</v>
      </c>
      <c r="W13" s="17">
        <v>16710</v>
      </c>
      <c r="X13" s="21" t="s">
        <v>13</v>
      </c>
      <c r="Y13" s="18">
        <v>2805.2810828760521</v>
      </c>
      <c r="Z13" s="17">
        <v>23870</v>
      </c>
      <c r="AA13" s="21" t="s">
        <v>13</v>
      </c>
      <c r="AB13" s="18">
        <v>2285.8185871705596</v>
      </c>
      <c r="AC13" s="17">
        <v>19510</v>
      </c>
      <c r="AD13" s="21" t="s">
        <v>13</v>
      </c>
      <c r="AE13" s="23">
        <v>1760.9639400000001</v>
      </c>
    </row>
    <row r="14" spans="1:31">
      <c r="A14" s="52" t="s">
        <v>38</v>
      </c>
      <c r="B14" s="17">
        <v>63650</v>
      </c>
      <c r="C14" s="21" t="s">
        <v>13</v>
      </c>
      <c r="D14" s="18">
        <v>2369.1561531500779</v>
      </c>
      <c r="E14" s="17">
        <v>58050</v>
      </c>
      <c r="F14" s="21" t="s">
        <v>13</v>
      </c>
      <c r="G14" s="18">
        <v>847.89880238521926</v>
      </c>
      <c r="H14" s="17">
        <v>59130</v>
      </c>
      <c r="I14" s="21" t="s">
        <v>13</v>
      </c>
      <c r="J14" s="18">
        <v>2806.7827474844812</v>
      </c>
      <c r="K14" s="17">
        <v>53930</v>
      </c>
      <c r="L14" s="21" t="s">
        <v>13</v>
      </c>
      <c r="M14" s="18">
        <v>2106.1662202948664</v>
      </c>
      <c r="N14" s="17">
        <v>54990</v>
      </c>
      <c r="O14" s="21" t="s">
        <v>13</v>
      </c>
      <c r="P14" s="18">
        <v>2468.6447210000001</v>
      </c>
      <c r="Q14" s="17">
        <v>14940</v>
      </c>
      <c r="R14" s="21" t="s">
        <v>13</v>
      </c>
      <c r="S14" s="18">
        <v>796.61018493378958</v>
      </c>
      <c r="T14" s="17">
        <v>15530</v>
      </c>
      <c r="U14" s="21" t="s">
        <v>13</v>
      </c>
      <c r="V14" s="18">
        <v>788.73157644900789</v>
      </c>
      <c r="W14" s="17">
        <v>16350</v>
      </c>
      <c r="X14" s="21" t="s">
        <v>13</v>
      </c>
      <c r="Y14" s="18">
        <v>643.56943788690251</v>
      </c>
      <c r="Z14" s="17">
        <v>14610</v>
      </c>
      <c r="AA14" s="21" t="s">
        <v>13</v>
      </c>
      <c r="AB14" s="18">
        <v>608.78025812351757</v>
      </c>
      <c r="AC14" s="17">
        <v>16160</v>
      </c>
      <c r="AD14" s="21" t="s">
        <v>13</v>
      </c>
      <c r="AE14" s="23">
        <v>1588.985962</v>
      </c>
    </row>
    <row r="15" spans="1:31" ht="14.45">
      <c r="A15" s="52" t="s">
        <v>39</v>
      </c>
      <c r="B15" s="17">
        <v>55500</v>
      </c>
      <c r="C15" s="21" t="s">
        <v>13</v>
      </c>
      <c r="D15" s="18">
        <v>2541.998350758553</v>
      </c>
      <c r="E15" s="17">
        <v>54040</v>
      </c>
      <c r="F15" s="21" t="s">
        <v>13</v>
      </c>
      <c r="G15" s="18">
        <v>2113.1783953124618</v>
      </c>
      <c r="H15" s="17">
        <v>57740</v>
      </c>
      <c r="I15" s="21" t="s">
        <v>13</v>
      </c>
      <c r="J15" s="18">
        <v>2987.1696194818533</v>
      </c>
      <c r="K15" s="17">
        <v>54110</v>
      </c>
      <c r="L15" s="21" t="s">
        <v>13</v>
      </c>
      <c r="M15" s="18">
        <v>1868.8041858559943</v>
      </c>
      <c r="N15" s="17">
        <v>53910</v>
      </c>
      <c r="O15" s="21" t="s">
        <v>13</v>
      </c>
      <c r="P15" s="18">
        <v>2686.8894770000002</v>
      </c>
      <c r="Q15" s="17">
        <v>15260</v>
      </c>
      <c r="R15" s="21" t="s">
        <v>13</v>
      </c>
      <c r="S15" s="18">
        <v>587.27497177295311</v>
      </c>
      <c r="T15" s="17">
        <v>16010</v>
      </c>
      <c r="U15" s="21" t="s">
        <v>13</v>
      </c>
      <c r="V15" s="18">
        <v>721.63772923078182</v>
      </c>
      <c r="W15" s="17">
        <v>13840</v>
      </c>
      <c r="X15" s="21" t="s">
        <v>13</v>
      </c>
      <c r="Y15" s="18">
        <v>694.04162902409848</v>
      </c>
      <c r="Z15" s="17">
        <v>16220</v>
      </c>
      <c r="AA15" s="21" t="s">
        <v>13</v>
      </c>
      <c r="AB15" s="18">
        <v>907.55795084444821</v>
      </c>
      <c r="AC15" s="17">
        <v>16200</v>
      </c>
      <c r="AD15" s="21" t="s">
        <v>13</v>
      </c>
      <c r="AE15" s="23">
        <v>992.14799000000005</v>
      </c>
    </row>
    <row r="16" spans="1:31" ht="14.45" customHeight="1">
      <c r="A16" s="53" t="s">
        <v>40</v>
      </c>
      <c r="B16" s="17">
        <v>50850</v>
      </c>
      <c r="C16" s="21" t="s">
        <v>13</v>
      </c>
      <c r="D16" s="18">
        <v>1989.712852014826</v>
      </c>
      <c r="E16" s="17">
        <v>53500</v>
      </c>
      <c r="F16" s="21" t="s">
        <v>13</v>
      </c>
      <c r="G16" s="18">
        <v>1764.727378762936</v>
      </c>
      <c r="H16" s="17">
        <v>51960</v>
      </c>
      <c r="I16" s="21" t="s">
        <v>13</v>
      </c>
      <c r="J16" s="18">
        <v>2984.9437228502784</v>
      </c>
      <c r="K16" s="17">
        <v>50900</v>
      </c>
      <c r="L16" s="21" t="s">
        <v>13</v>
      </c>
      <c r="M16" s="18">
        <v>1940.2500888243155</v>
      </c>
      <c r="N16" s="17">
        <v>50910</v>
      </c>
      <c r="O16" s="21" t="s">
        <v>13</v>
      </c>
      <c r="P16" s="18">
        <v>1759.041594</v>
      </c>
      <c r="Q16" s="17">
        <v>15250</v>
      </c>
      <c r="R16" s="21" t="s">
        <v>13</v>
      </c>
      <c r="S16" s="18">
        <v>1028.1432518952563</v>
      </c>
      <c r="T16" s="17">
        <v>18020</v>
      </c>
      <c r="U16" s="21" t="s">
        <v>13</v>
      </c>
      <c r="V16" s="18">
        <v>956.92210332906973</v>
      </c>
      <c r="W16" s="17">
        <v>14850</v>
      </c>
      <c r="X16" s="21" t="s">
        <v>13</v>
      </c>
      <c r="Y16" s="18">
        <v>1175.1775691517214</v>
      </c>
      <c r="Z16" s="17">
        <v>17090</v>
      </c>
      <c r="AA16" s="21" t="s">
        <v>13</v>
      </c>
      <c r="AB16" s="18">
        <v>2041.7323166764006</v>
      </c>
      <c r="AC16" s="17">
        <v>20080</v>
      </c>
      <c r="AD16" s="21" t="s">
        <v>13</v>
      </c>
      <c r="AE16" s="23">
        <v>849.382429</v>
      </c>
    </row>
    <row r="17" spans="1:31">
      <c r="A17" s="52" t="s">
        <v>41</v>
      </c>
      <c r="B17" s="17">
        <v>76650</v>
      </c>
      <c r="C17" s="21" t="s">
        <v>13</v>
      </c>
      <c r="D17" s="18">
        <v>2907.8500004542966</v>
      </c>
      <c r="E17" s="17">
        <v>85380</v>
      </c>
      <c r="F17" s="21" t="s">
        <v>13</v>
      </c>
      <c r="G17" s="18">
        <v>3489.7639923254828</v>
      </c>
      <c r="H17" s="17">
        <v>84540</v>
      </c>
      <c r="I17" s="21" t="s">
        <v>13</v>
      </c>
      <c r="J17" s="18">
        <v>1395.8271710498136</v>
      </c>
      <c r="K17" s="17">
        <v>85840</v>
      </c>
      <c r="L17" s="21" t="s">
        <v>13</v>
      </c>
      <c r="M17" s="18">
        <v>1600.3905172605491</v>
      </c>
      <c r="N17" s="17">
        <v>77250</v>
      </c>
      <c r="O17" s="21" t="s">
        <v>13</v>
      </c>
      <c r="P17" s="18">
        <v>2691.735893</v>
      </c>
      <c r="Q17" s="17">
        <v>44830</v>
      </c>
      <c r="R17" s="21" t="s">
        <v>13</v>
      </c>
      <c r="S17" s="18">
        <v>2958.8373614392044</v>
      </c>
      <c r="T17" s="17">
        <v>41850</v>
      </c>
      <c r="U17" s="21" t="s">
        <v>13</v>
      </c>
      <c r="V17" s="18">
        <v>2818.3173056635724</v>
      </c>
      <c r="W17" s="17">
        <v>41660</v>
      </c>
      <c r="X17" s="21" t="s">
        <v>13</v>
      </c>
      <c r="Y17" s="18">
        <v>2417.2360375971434</v>
      </c>
      <c r="Z17" s="17">
        <v>34540</v>
      </c>
      <c r="AA17" s="21" t="s">
        <v>13</v>
      </c>
      <c r="AB17" s="18">
        <v>3465.754379057812</v>
      </c>
      <c r="AC17" s="17">
        <v>50690</v>
      </c>
      <c r="AD17" s="21" t="s">
        <v>13</v>
      </c>
      <c r="AE17" s="23">
        <v>2735.4525039999999</v>
      </c>
    </row>
    <row r="18" spans="1:31">
      <c r="A18" s="52" t="s">
        <v>42</v>
      </c>
      <c r="B18" s="17">
        <v>71140</v>
      </c>
      <c r="C18" s="44" t="s">
        <v>13</v>
      </c>
      <c r="D18" s="18">
        <v>2749.7347606419626</v>
      </c>
      <c r="E18" s="17">
        <v>71930</v>
      </c>
      <c r="F18" s="44" t="s">
        <v>13</v>
      </c>
      <c r="G18" s="18">
        <v>1732.8424062000886</v>
      </c>
      <c r="H18" s="17">
        <v>75260</v>
      </c>
      <c r="I18" s="44" t="s">
        <v>13</v>
      </c>
      <c r="J18" s="18">
        <v>1956.2841957580395</v>
      </c>
      <c r="K18" s="17">
        <v>70340</v>
      </c>
      <c r="L18" s="44" t="s">
        <v>13</v>
      </c>
      <c r="M18" s="18">
        <v>2374.5136333454816</v>
      </c>
      <c r="N18" s="17">
        <v>71090</v>
      </c>
      <c r="O18" s="44" t="s">
        <v>13</v>
      </c>
      <c r="P18" s="18">
        <v>1505.366904</v>
      </c>
      <c r="Q18" s="17">
        <v>17140</v>
      </c>
      <c r="R18" s="44" t="s">
        <v>13</v>
      </c>
      <c r="S18" s="18">
        <v>849.06735636448013</v>
      </c>
      <c r="T18" s="17">
        <v>18770</v>
      </c>
      <c r="U18" s="44" t="s">
        <v>13</v>
      </c>
      <c r="V18" s="18">
        <v>2155.0199556743528</v>
      </c>
      <c r="W18" s="17">
        <v>20030</v>
      </c>
      <c r="X18" s="44" t="s">
        <v>13</v>
      </c>
      <c r="Y18" s="18">
        <v>1085.4314694685979</v>
      </c>
      <c r="Z18" s="17">
        <v>21600</v>
      </c>
      <c r="AA18" s="44" t="s">
        <v>13</v>
      </c>
      <c r="AB18" s="18">
        <v>1099.0363671198306</v>
      </c>
      <c r="AC18" s="17">
        <v>20070</v>
      </c>
      <c r="AD18" s="44" t="s">
        <v>13</v>
      </c>
      <c r="AE18" s="23">
        <v>1701.3583699999999</v>
      </c>
    </row>
    <row r="19" spans="1:31" ht="27" customHeight="1">
      <c r="A19" s="10" t="s">
        <v>23</v>
      </c>
      <c r="B19" s="8">
        <v>54370</v>
      </c>
      <c r="C19" s="57" t="s">
        <v>13</v>
      </c>
      <c r="D19" s="5">
        <v>1097.6320550186865</v>
      </c>
      <c r="E19" s="8">
        <v>59760</v>
      </c>
      <c r="F19" s="57" t="s">
        <v>13</v>
      </c>
      <c r="G19" s="5">
        <v>535.1503106973405</v>
      </c>
      <c r="H19" s="8">
        <v>59470</v>
      </c>
      <c r="I19" s="57" t="s">
        <v>13</v>
      </c>
      <c r="J19" s="5">
        <v>769.75351577215918</v>
      </c>
      <c r="K19" s="8">
        <v>58460</v>
      </c>
      <c r="L19" s="57" t="s">
        <v>13</v>
      </c>
      <c r="M19" s="5">
        <v>661.85408343691381</v>
      </c>
      <c r="N19" s="8">
        <v>56040</v>
      </c>
      <c r="O19" s="57" t="s">
        <v>13</v>
      </c>
      <c r="P19" s="5">
        <v>558.61403399999995</v>
      </c>
      <c r="Q19" s="8">
        <v>13670</v>
      </c>
      <c r="R19" s="57" t="s">
        <v>13</v>
      </c>
      <c r="S19" s="5">
        <v>378.32221447097049</v>
      </c>
      <c r="T19" s="8">
        <v>14370</v>
      </c>
      <c r="U19" s="57" t="s">
        <v>13</v>
      </c>
      <c r="V19" s="5">
        <v>385.93527526312994</v>
      </c>
      <c r="W19" s="8">
        <v>16720</v>
      </c>
      <c r="X19" s="57" t="s">
        <v>13</v>
      </c>
      <c r="Y19" s="5">
        <v>339.55742818365133</v>
      </c>
      <c r="Z19" s="8">
        <v>14270</v>
      </c>
      <c r="AA19" s="57" t="s">
        <v>13</v>
      </c>
      <c r="AB19" s="5">
        <v>770.7930065778545</v>
      </c>
      <c r="AC19" s="8">
        <v>14830</v>
      </c>
      <c r="AD19" s="57" t="s">
        <v>13</v>
      </c>
      <c r="AE19" s="9">
        <v>383.59884299999999</v>
      </c>
    </row>
    <row r="20" spans="1:31">
      <c r="A20" s="52" t="s">
        <v>48</v>
      </c>
      <c r="B20" s="17">
        <v>64240</v>
      </c>
      <c r="C20" s="21" t="s">
        <v>13</v>
      </c>
      <c r="D20" s="18">
        <v>2915.4041666995108</v>
      </c>
      <c r="E20" s="17">
        <v>71400</v>
      </c>
      <c r="F20" s="21" t="s">
        <v>13</v>
      </c>
      <c r="G20" s="18">
        <v>1526.9972221833707</v>
      </c>
      <c r="H20" s="17">
        <v>68520</v>
      </c>
      <c r="I20" s="21" t="s">
        <v>13</v>
      </c>
      <c r="J20" s="18">
        <v>1892.2938419737904</v>
      </c>
      <c r="K20" s="17">
        <v>64800</v>
      </c>
      <c r="L20" s="21" t="s">
        <v>13</v>
      </c>
      <c r="M20" s="18">
        <v>2218.4034089263127</v>
      </c>
      <c r="N20" s="17">
        <v>61080</v>
      </c>
      <c r="O20" s="21" t="s">
        <v>13</v>
      </c>
      <c r="P20" s="18">
        <v>2843.285038</v>
      </c>
      <c r="Q20" s="17">
        <v>13040</v>
      </c>
      <c r="R20" s="21" t="s">
        <v>13</v>
      </c>
      <c r="S20" s="18">
        <v>1957.0893797246106</v>
      </c>
      <c r="T20" s="17">
        <v>13000</v>
      </c>
      <c r="U20" s="21" t="s">
        <v>13</v>
      </c>
      <c r="V20" s="18">
        <v>2098.2022426107324</v>
      </c>
      <c r="W20" s="17">
        <v>16170</v>
      </c>
      <c r="X20" s="21" t="s">
        <v>13</v>
      </c>
      <c r="Y20" s="18">
        <v>2023.1596671573086</v>
      </c>
      <c r="Z20" s="17">
        <v>19530</v>
      </c>
      <c r="AA20" s="21" t="s">
        <v>13</v>
      </c>
      <c r="AB20" s="18">
        <v>1398.9555644993047</v>
      </c>
      <c r="AC20" s="17">
        <v>14180</v>
      </c>
      <c r="AD20" s="21" t="s">
        <v>13</v>
      </c>
      <c r="AE20" s="23">
        <v>1496.4460449999999</v>
      </c>
    </row>
    <row r="21" spans="1:31">
      <c r="A21" s="52" t="s">
        <v>49</v>
      </c>
      <c r="B21" s="17">
        <v>64260</v>
      </c>
      <c r="C21" s="21" t="s">
        <v>13</v>
      </c>
      <c r="D21" s="18">
        <v>3211.856548096297</v>
      </c>
      <c r="E21" s="17">
        <v>62530</v>
      </c>
      <c r="F21" s="21" t="s">
        <v>13</v>
      </c>
      <c r="G21" s="18">
        <v>1061.1202092524125</v>
      </c>
      <c r="H21" s="17">
        <v>69260</v>
      </c>
      <c r="I21" s="21" t="s">
        <v>13</v>
      </c>
      <c r="J21" s="18">
        <v>3095.4566328952351</v>
      </c>
      <c r="K21" s="17">
        <v>64830</v>
      </c>
      <c r="L21" s="21" t="s">
        <v>13</v>
      </c>
      <c r="M21" s="18">
        <v>1857.0240518112455</v>
      </c>
      <c r="N21" s="17">
        <v>61780</v>
      </c>
      <c r="O21" s="21" t="s">
        <v>13</v>
      </c>
      <c r="P21" s="18">
        <v>2959.015668</v>
      </c>
      <c r="Q21" s="17">
        <v>20370</v>
      </c>
      <c r="R21" s="21" t="s">
        <v>13</v>
      </c>
      <c r="S21" s="18">
        <v>2198.3669726371695</v>
      </c>
      <c r="T21" s="17">
        <v>23870</v>
      </c>
      <c r="U21" s="21" t="s">
        <v>13</v>
      </c>
      <c r="V21" s="18">
        <v>2791.3693714909896</v>
      </c>
      <c r="W21" s="17">
        <v>25300</v>
      </c>
      <c r="X21" s="21" t="s">
        <v>13</v>
      </c>
      <c r="Y21" s="18">
        <v>3074.8742146404911</v>
      </c>
      <c r="Z21" s="17">
        <v>17950</v>
      </c>
      <c r="AA21" s="21" t="s">
        <v>13</v>
      </c>
      <c r="AB21" s="18">
        <v>1973.6944252262085</v>
      </c>
      <c r="AC21" s="17">
        <v>24850</v>
      </c>
      <c r="AD21" s="21" t="s">
        <v>13</v>
      </c>
      <c r="AE21" s="23">
        <v>1896.282434</v>
      </c>
    </row>
    <row r="22" spans="1:31">
      <c r="A22" s="52" t="s">
        <v>50</v>
      </c>
      <c r="B22" s="17">
        <v>71740</v>
      </c>
      <c r="C22" s="21" t="s">
        <v>13</v>
      </c>
      <c r="D22" s="18">
        <v>2545.5254091115407</v>
      </c>
      <c r="E22" s="17">
        <v>74140</v>
      </c>
      <c r="F22" s="21" t="s">
        <v>13</v>
      </c>
      <c r="G22" s="18">
        <v>2925.5074067609335</v>
      </c>
      <c r="H22" s="17">
        <v>72920</v>
      </c>
      <c r="I22" s="21" t="s">
        <v>13</v>
      </c>
      <c r="J22" s="18">
        <v>1154.3671815798427</v>
      </c>
      <c r="K22" s="17">
        <v>71100</v>
      </c>
      <c r="L22" s="21" t="s">
        <v>13</v>
      </c>
      <c r="M22" s="18">
        <v>2098.9168999886765</v>
      </c>
      <c r="N22" s="17">
        <v>68990</v>
      </c>
      <c r="O22" s="21" t="s">
        <v>13</v>
      </c>
      <c r="P22" s="18">
        <v>1234.7366950000001</v>
      </c>
      <c r="Q22" s="17">
        <v>23100</v>
      </c>
      <c r="R22" s="21" t="s">
        <v>13</v>
      </c>
      <c r="S22" s="18">
        <v>1510.4255085886919</v>
      </c>
      <c r="T22" s="17">
        <v>24020</v>
      </c>
      <c r="U22" s="21" t="s">
        <v>13</v>
      </c>
      <c r="V22" s="18">
        <v>2018.4112558989582</v>
      </c>
      <c r="W22" s="17">
        <v>22810</v>
      </c>
      <c r="X22" s="21" t="s">
        <v>13</v>
      </c>
      <c r="Y22" s="18">
        <v>2292.9655505684168</v>
      </c>
      <c r="Z22" s="17">
        <v>18430</v>
      </c>
      <c r="AA22" s="21" t="s">
        <v>13</v>
      </c>
      <c r="AB22" s="18">
        <v>1375.1942246370916</v>
      </c>
      <c r="AC22" s="17">
        <v>19060</v>
      </c>
      <c r="AD22" s="21" t="s">
        <v>13</v>
      </c>
      <c r="AE22" s="23">
        <v>1076.439707</v>
      </c>
    </row>
    <row r="23" spans="1:31">
      <c r="A23" s="52" t="s">
        <v>51</v>
      </c>
      <c r="B23" s="17">
        <v>38380</v>
      </c>
      <c r="C23" s="21" t="s">
        <v>13</v>
      </c>
      <c r="D23" s="18">
        <v>3472.0059546460379</v>
      </c>
      <c r="E23" s="17">
        <v>39120</v>
      </c>
      <c r="F23" s="21" t="s">
        <v>13</v>
      </c>
      <c r="G23" s="18">
        <v>5109.8727607415867</v>
      </c>
      <c r="H23" s="17">
        <v>47070</v>
      </c>
      <c r="I23" s="21" t="s">
        <v>13</v>
      </c>
      <c r="J23" s="18">
        <v>6024.1242532683909</v>
      </c>
      <c r="K23" s="17">
        <v>47110</v>
      </c>
      <c r="L23" s="21" t="s">
        <v>13</v>
      </c>
      <c r="M23" s="18">
        <v>5008.0076412314302</v>
      </c>
      <c r="N23" s="17">
        <v>46040</v>
      </c>
      <c r="O23" s="21" t="s">
        <v>13</v>
      </c>
      <c r="P23" s="18">
        <v>3665.362513</v>
      </c>
      <c r="Q23" s="17">
        <v>19250</v>
      </c>
      <c r="R23" s="21" t="s">
        <v>13</v>
      </c>
      <c r="S23" s="18">
        <v>4284.3168499780859</v>
      </c>
      <c r="T23" s="58" t="s">
        <v>52</v>
      </c>
      <c r="U23" s="21"/>
      <c r="V23" s="18" t="s">
        <v>14</v>
      </c>
      <c r="W23" s="58" t="s">
        <v>52</v>
      </c>
      <c r="X23" s="21"/>
      <c r="Y23" s="18" t="s">
        <v>14</v>
      </c>
      <c r="Z23" s="17">
        <v>27300</v>
      </c>
      <c r="AA23" s="21" t="s">
        <v>13</v>
      </c>
      <c r="AB23" s="18">
        <v>5897.2819977869303</v>
      </c>
      <c r="AC23" s="17" t="s">
        <v>52</v>
      </c>
      <c r="AD23" s="21"/>
      <c r="AE23" s="23" t="s">
        <v>14</v>
      </c>
    </row>
    <row r="24" spans="1:31">
      <c r="A24" s="52" t="s">
        <v>53</v>
      </c>
      <c r="B24" s="17">
        <v>39780</v>
      </c>
      <c r="C24" s="21" t="s">
        <v>13</v>
      </c>
      <c r="D24" s="18">
        <v>3512.8281073901112</v>
      </c>
      <c r="E24" s="17">
        <v>45320</v>
      </c>
      <c r="F24" s="21" t="s">
        <v>13</v>
      </c>
      <c r="G24" s="18">
        <v>1930.8694370163148</v>
      </c>
      <c r="H24" s="17">
        <v>55560</v>
      </c>
      <c r="I24" s="21" t="s">
        <v>13</v>
      </c>
      <c r="J24" s="18">
        <v>2856.5330039236446</v>
      </c>
      <c r="K24" s="17">
        <v>41190</v>
      </c>
      <c r="L24" s="21" t="s">
        <v>13</v>
      </c>
      <c r="M24" s="18">
        <v>3046.0612801006987</v>
      </c>
      <c r="N24" s="17">
        <v>42190</v>
      </c>
      <c r="O24" s="21" t="s">
        <v>13</v>
      </c>
      <c r="P24" s="18">
        <v>3555.4517040000001</v>
      </c>
      <c r="Q24" s="17">
        <v>20600</v>
      </c>
      <c r="R24" s="21" t="s">
        <v>13</v>
      </c>
      <c r="S24" s="18">
        <v>2849.6948937816273</v>
      </c>
      <c r="T24" s="17">
        <v>14280</v>
      </c>
      <c r="U24" s="21" t="s">
        <v>13</v>
      </c>
      <c r="V24" s="18">
        <v>1583.9361428962868</v>
      </c>
      <c r="W24" s="17">
        <v>18160</v>
      </c>
      <c r="X24" s="21" t="s">
        <v>13</v>
      </c>
      <c r="Y24" s="18">
        <v>2504.8399057883967</v>
      </c>
      <c r="Z24" s="17">
        <v>18260</v>
      </c>
      <c r="AA24" s="21" t="s">
        <v>13</v>
      </c>
      <c r="AB24" s="18">
        <v>2474.6814992833952</v>
      </c>
      <c r="AC24" s="17">
        <v>16690</v>
      </c>
      <c r="AD24" s="21" t="s">
        <v>13</v>
      </c>
      <c r="AE24" s="23">
        <v>3175.1179099999999</v>
      </c>
    </row>
    <row r="25" spans="1:31">
      <c r="A25" s="52" t="s">
        <v>54</v>
      </c>
      <c r="B25" s="17">
        <v>62710</v>
      </c>
      <c r="C25" s="21" t="s">
        <v>13</v>
      </c>
      <c r="D25" s="18">
        <v>1367.9375178347714</v>
      </c>
      <c r="E25" s="17">
        <v>62420</v>
      </c>
      <c r="F25" s="21" t="s">
        <v>13</v>
      </c>
      <c r="G25" s="18">
        <v>890.1437478299049</v>
      </c>
      <c r="H25" s="17">
        <v>62180</v>
      </c>
      <c r="I25" s="21" t="s">
        <v>13</v>
      </c>
      <c r="J25" s="18">
        <v>704.43248561219309</v>
      </c>
      <c r="K25" s="17">
        <v>59410</v>
      </c>
      <c r="L25" s="21" t="s">
        <v>13</v>
      </c>
      <c r="M25" s="18">
        <v>1065.5192824712171</v>
      </c>
      <c r="N25" s="17">
        <v>57040</v>
      </c>
      <c r="O25" s="21" t="s">
        <v>13</v>
      </c>
      <c r="P25" s="18">
        <v>937.46095000000003</v>
      </c>
      <c r="Q25" s="17">
        <v>14060</v>
      </c>
      <c r="R25" s="21" t="s">
        <v>13</v>
      </c>
      <c r="S25" s="18">
        <v>813.69693287914379</v>
      </c>
      <c r="T25" s="17">
        <v>15570</v>
      </c>
      <c r="U25" s="21" t="s">
        <v>13</v>
      </c>
      <c r="V25" s="18">
        <v>810.46196218067951</v>
      </c>
      <c r="W25" s="17">
        <v>17890</v>
      </c>
      <c r="X25" s="21" t="s">
        <v>13</v>
      </c>
      <c r="Y25" s="18">
        <v>1137.5916008355389</v>
      </c>
      <c r="Z25" s="17">
        <v>15190</v>
      </c>
      <c r="AA25" s="21" t="s">
        <v>13</v>
      </c>
      <c r="AB25" s="18">
        <v>743.98934757340896</v>
      </c>
      <c r="AC25" s="17">
        <v>15290</v>
      </c>
      <c r="AD25" s="21" t="s">
        <v>13</v>
      </c>
      <c r="AE25" s="23">
        <v>1430.830461</v>
      </c>
    </row>
    <row r="26" spans="1:31">
      <c r="A26" s="52" t="s">
        <v>55</v>
      </c>
      <c r="B26" s="17">
        <v>44510</v>
      </c>
      <c r="C26" s="21" t="s">
        <v>13</v>
      </c>
      <c r="D26" s="18">
        <v>5782.0401983140109</v>
      </c>
      <c r="E26" s="17">
        <v>39420</v>
      </c>
      <c r="F26" s="21" t="s">
        <v>13</v>
      </c>
      <c r="G26" s="18">
        <v>3989.8035798900164</v>
      </c>
      <c r="H26" s="17">
        <v>39490</v>
      </c>
      <c r="I26" s="21" t="s">
        <v>13</v>
      </c>
      <c r="J26" s="18">
        <v>2849.1826947935269</v>
      </c>
      <c r="K26" s="17">
        <v>42360</v>
      </c>
      <c r="L26" s="21" t="s">
        <v>13</v>
      </c>
      <c r="M26" s="18">
        <v>5847.8178408988333</v>
      </c>
      <c r="N26" s="17">
        <v>48010</v>
      </c>
      <c r="O26" s="21" t="s">
        <v>13</v>
      </c>
      <c r="P26" s="18">
        <v>5622.1598299999996</v>
      </c>
      <c r="Q26" s="17">
        <v>9800</v>
      </c>
      <c r="R26" s="21" t="s">
        <v>13</v>
      </c>
      <c r="S26" s="18">
        <v>530.15591257919903</v>
      </c>
      <c r="T26" s="17">
        <v>11760</v>
      </c>
      <c r="U26" s="21" t="s">
        <v>13</v>
      </c>
      <c r="V26" s="18">
        <v>585.78969809407909</v>
      </c>
      <c r="W26" s="17">
        <v>6340</v>
      </c>
      <c r="X26" s="21" t="s">
        <v>13</v>
      </c>
      <c r="Y26" s="18">
        <v>1186.5694286525888</v>
      </c>
      <c r="Z26" s="17">
        <v>10580</v>
      </c>
      <c r="AA26" s="21" t="s">
        <v>13</v>
      </c>
      <c r="AB26" s="18">
        <v>1155.733001395821</v>
      </c>
      <c r="AC26" s="17">
        <v>11140</v>
      </c>
      <c r="AD26" s="21" t="s">
        <v>13</v>
      </c>
      <c r="AE26" s="23">
        <v>652.87405799999999</v>
      </c>
    </row>
    <row r="27" spans="1:31">
      <c r="A27" s="52" t="s">
        <v>56</v>
      </c>
      <c r="B27" s="17">
        <v>34620</v>
      </c>
      <c r="C27" s="21" t="s">
        <v>13</v>
      </c>
      <c r="D27" s="18">
        <v>3863.6683038826413</v>
      </c>
      <c r="E27" s="17">
        <v>63330</v>
      </c>
      <c r="F27" s="21" t="s">
        <v>13</v>
      </c>
      <c r="G27" s="18">
        <v>6699.5362064145083</v>
      </c>
      <c r="H27" s="17">
        <v>82530</v>
      </c>
      <c r="I27" s="21" t="s">
        <v>13</v>
      </c>
      <c r="J27" s="18">
        <v>5153.064458485057</v>
      </c>
      <c r="K27" s="17">
        <v>84960</v>
      </c>
      <c r="L27" s="21" t="s">
        <v>13</v>
      </c>
      <c r="M27" s="18">
        <v>3504.938937565058</v>
      </c>
      <c r="N27" s="17">
        <v>81070</v>
      </c>
      <c r="O27" s="21" t="s">
        <v>13</v>
      </c>
      <c r="P27" s="18">
        <v>3904.8018810000003</v>
      </c>
      <c r="Q27" s="17">
        <v>15700</v>
      </c>
      <c r="R27" s="21" t="s">
        <v>13</v>
      </c>
      <c r="S27" s="18">
        <v>1304.2756530695267</v>
      </c>
      <c r="T27" s="17">
        <v>18760</v>
      </c>
      <c r="U27" s="21" t="s">
        <v>13</v>
      </c>
      <c r="V27" s="18">
        <v>3249.3539903742203</v>
      </c>
      <c r="W27" s="17">
        <v>17020</v>
      </c>
      <c r="X27" s="21" t="s">
        <v>13</v>
      </c>
      <c r="Y27" s="18">
        <v>4693.1730565208027</v>
      </c>
      <c r="Z27" s="17">
        <v>14810</v>
      </c>
      <c r="AA27" s="21" t="s">
        <v>13</v>
      </c>
      <c r="AB27" s="18">
        <v>3590.1221972727003</v>
      </c>
      <c r="AC27" s="17">
        <v>25770</v>
      </c>
      <c r="AD27" s="21" t="s">
        <v>13</v>
      </c>
      <c r="AE27" s="23">
        <v>2622.3020710000001</v>
      </c>
    </row>
    <row r="28" spans="1:31">
      <c r="A28" s="52" t="s">
        <v>57</v>
      </c>
      <c r="B28" s="17">
        <v>39920</v>
      </c>
      <c r="C28" s="21" t="s">
        <v>13</v>
      </c>
      <c r="D28" s="18">
        <v>2480.5005737858974</v>
      </c>
      <c r="E28" s="17">
        <v>37940</v>
      </c>
      <c r="F28" s="21" t="s">
        <v>13</v>
      </c>
      <c r="G28" s="18">
        <v>1623.1367380604793</v>
      </c>
      <c r="H28" s="17">
        <v>42050</v>
      </c>
      <c r="I28" s="21" t="s">
        <v>13</v>
      </c>
      <c r="J28" s="18">
        <v>4881.5612768708334</v>
      </c>
      <c r="K28" s="17">
        <v>42990</v>
      </c>
      <c r="L28" s="21" t="s">
        <v>13</v>
      </c>
      <c r="M28" s="18">
        <v>2533.8324769084215</v>
      </c>
      <c r="N28" s="17">
        <v>40480</v>
      </c>
      <c r="O28" s="21" t="s">
        <v>13</v>
      </c>
      <c r="P28" s="18">
        <v>1459.554157</v>
      </c>
      <c r="Q28" s="17">
        <v>15690</v>
      </c>
      <c r="R28" s="21" t="s">
        <v>13</v>
      </c>
      <c r="S28" s="18">
        <v>1862.887671763114</v>
      </c>
      <c r="T28" s="17">
        <v>17210</v>
      </c>
      <c r="U28" s="21" t="s">
        <v>13</v>
      </c>
      <c r="V28" s="18">
        <v>4348.9750291283872</v>
      </c>
      <c r="W28" s="17">
        <v>16540</v>
      </c>
      <c r="X28" s="21" t="s">
        <v>13</v>
      </c>
      <c r="Y28" s="18">
        <v>3850.2863221641951</v>
      </c>
      <c r="Z28" s="17" t="s">
        <v>52</v>
      </c>
      <c r="AA28" s="21"/>
      <c r="AB28" s="18" t="s">
        <v>14</v>
      </c>
      <c r="AC28" s="17" t="s">
        <v>52</v>
      </c>
      <c r="AD28" s="21"/>
      <c r="AE28" s="23" t="s">
        <v>14</v>
      </c>
    </row>
    <row r="29" spans="1:31">
      <c r="A29" s="52" t="s">
        <v>58</v>
      </c>
      <c r="B29" s="17">
        <v>44970</v>
      </c>
      <c r="C29" s="21" t="s">
        <v>13</v>
      </c>
      <c r="D29" s="18">
        <v>979.91640615700135</v>
      </c>
      <c r="E29" s="17">
        <v>47580</v>
      </c>
      <c r="F29" s="21" t="s">
        <v>13</v>
      </c>
      <c r="G29" s="18">
        <v>796.56745110456586</v>
      </c>
      <c r="H29" s="17">
        <v>46280</v>
      </c>
      <c r="I29" s="21" t="s">
        <v>13</v>
      </c>
      <c r="J29" s="18">
        <v>845.53348228250354</v>
      </c>
      <c r="K29" s="17">
        <v>43280</v>
      </c>
      <c r="L29" s="21" t="s">
        <v>13</v>
      </c>
      <c r="M29" s="18">
        <v>1818.2755631950251</v>
      </c>
      <c r="N29" s="17">
        <v>45160</v>
      </c>
      <c r="O29" s="21" t="s">
        <v>13</v>
      </c>
      <c r="P29" s="18">
        <v>859.14815599999997</v>
      </c>
      <c r="Q29" s="17">
        <v>18930</v>
      </c>
      <c r="R29" s="21" t="s">
        <v>13</v>
      </c>
      <c r="S29" s="18">
        <v>1496.1525190667758</v>
      </c>
      <c r="T29" s="17">
        <v>20420</v>
      </c>
      <c r="U29" s="21" t="s">
        <v>13</v>
      </c>
      <c r="V29" s="18">
        <v>1579.7775243957567</v>
      </c>
      <c r="W29" s="17">
        <v>17820</v>
      </c>
      <c r="X29" s="21" t="s">
        <v>13</v>
      </c>
      <c r="Y29" s="18">
        <v>1930.998232041879</v>
      </c>
      <c r="Z29" s="17">
        <v>17400</v>
      </c>
      <c r="AA29" s="21" t="s">
        <v>13</v>
      </c>
      <c r="AB29" s="18">
        <v>1889.0827346413971</v>
      </c>
      <c r="AC29" s="17">
        <v>14670</v>
      </c>
      <c r="AD29" s="21" t="s">
        <v>13</v>
      </c>
      <c r="AE29" s="23">
        <v>1313.342611</v>
      </c>
    </row>
    <row r="30" spans="1:31">
      <c r="A30" s="52" t="s">
        <v>59</v>
      </c>
      <c r="B30" s="17">
        <v>57640</v>
      </c>
      <c r="C30" s="21" t="s">
        <v>13</v>
      </c>
      <c r="D30" s="18">
        <v>1670.4641517345256</v>
      </c>
      <c r="E30" s="17">
        <v>67280</v>
      </c>
      <c r="F30" s="21" t="s">
        <v>13</v>
      </c>
      <c r="G30" s="18">
        <v>2034.6527173936718</v>
      </c>
      <c r="H30" s="17">
        <v>68580</v>
      </c>
      <c r="I30" s="21" t="s">
        <v>13</v>
      </c>
      <c r="J30" s="18">
        <v>1884.7266284698158</v>
      </c>
      <c r="K30" s="17">
        <v>64330</v>
      </c>
      <c r="L30" s="21" t="s">
        <v>13</v>
      </c>
      <c r="M30" s="18">
        <v>3849.8833129686082</v>
      </c>
      <c r="N30" s="17">
        <v>65700</v>
      </c>
      <c r="O30" s="21" t="s">
        <v>13</v>
      </c>
      <c r="P30" s="18">
        <v>2569.0433800000001</v>
      </c>
      <c r="Q30" s="17">
        <v>24810</v>
      </c>
      <c r="R30" s="21" t="s">
        <v>13</v>
      </c>
      <c r="S30" s="18">
        <v>3305.9608432589307</v>
      </c>
      <c r="T30" s="17">
        <v>33180</v>
      </c>
      <c r="U30" s="21" t="s">
        <v>13</v>
      </c>
      <c r="V30" s="18">
        <v>2003.0959260604168</v>
      </c>
      <c r="W30" s="17">
        <v>28120</v>
      </c>
      <c r="X30" s="21" t="s">
        <v>13</v>
      </c>
      <c r="Y30" s="18">
        <v>2297.5449055353724</v>
      </c>
      <c r="Z30" s="17">
        <v>26610</v>
      </c>
      <c r="AA30" s="21" t="s">
        <v>13</v>
      </c>
      <c r="AB30" s="18">
        <v>2563.4161315741953</v>
      </c>
      <c r="AC30" s="17">
        <v>26000</v>
      </c>
      <c r="AD30" s="21" t="s">
        <v>13</v>
      </c>
      <c r="AE30" s="23">
        <v>3558.0666970000002</v>
      </c>
    </row>
    <row r="31" spans="1:31">
      <c r="A31" s="52" t="s">
        <v>60</v>
      </c>
      <c r="B31" s="17">
        <v>35240</v>
      </c>
      <c r="C31" s="21" t="s">
        <v>13</v>
      </c>
      <c r="D31" s="18">
        <v>1930.7920751380109</v>
      </c>
      <c r="E31" s="17">
        <v>35260</v>
      </c>
      <c r="F31" s="21" t="s">
        <v>13</v>
      </c>
      <c r="G31" s="18">
        <v>1587.7631440951977</v>
      </c>
      <c r="H31" s="17">
        <v>33940</v>
      </c>
      <c r="I31" s="21" t="s">
        <v>13</v>
      </c>
      <c r="J31" s="18">
        <v>3210.0875909762112</v>
      </c>
      <c r="K31" s="17">
        <v>42830</v>
      </c>
      <c r="L31" s="21" t="s">
        <v>13</v>
      </c>
      <c r="M31" s="18">
        <v>2664.1176109826861</v>
      </c>
      <c r="N31" s="17">
        <v>37660</v>
      </c>
      <c r="O31" s="21" t="s">
        <v>13</v>
      </c>
      <c r="P31" s="18">
        <v>2474.1226689999999</v>
      </c>
      <c r="Q31" s="17">
        <v>10080</v>
      </c>
      <c r="R31" s="21" t="s">
        <v>13</v>
      </c>
      <c r="S31" s="18">
        <v>768.49036856560508</v>
      </c>
      <c r="T31" s="17">
        <v>8340</v>
      </c>
      <c r="U31" s="21" t="s">
        <v>13</v>
      </c>
      <c r="V31" s="18">
        <v>648.63725393826883</v>
      </c>
      <c r="W31" s="17">
        <v>6430</v>
      </c>
      <c r="X31" s="21" t="s">
        <v>13</v>
      </c>
      <c r="Y31" s="18">
        <v>887.55218044889102</v>
      </c>
      <c r="Z31" s="17">
        <v>9510</v>
      </c>
      <c r="AA31" s="21" t="s">
        <v>13</v>
      </c>
      <c r="AB31" s="18">
        <v>812.91158021255762</v>
      </c>
      <c r="AC31" s="17">
        <v>8620</v>
      </c>
      <c r="AD31" s="21" t="s">
        <v>13</v>
      </c>
      <c r="AE31" s="23">
        <v>672.48058900000001</v>
      </c>
    </row>
    <row r="32" spans="1:31">
      <c r="A32" s="52" t="s">
        <v>61</v>
      </c>
      <c r="B32" s="39">
        <v>30360</v>
      </c>
      <c r="C32" s="21" t="s">
        <v>13</v>
      </c>
      <c r="D32" s="41">
        <v>4078.0971699972661</v>
      </c>
      <c r="E32" s="39">
        <v>31900</v>
      </c>
      <c r="F32" s="21" t="s">
        <v>13</v>
      </c>
      <c r="G32" s="41">
        <v>2388.3718235115248</v>
      </c>
      <c r="H32" s="39">
        <v>33780</v>
      </c>
      <c r="I32" s="21" t="s">
        <v>13</v>
      </c>
      <c r="J32" s="41">
        <v>3540.5357405106615</v>
      </c>
      <c r="K32" s="39">
        <v>27560</v>
      </c>
      <c r="L32" s="21" t="s">
        <v>13</v>
      </c>
      <c r="M32" s="41">
        <v>3625.5153906123182</v>
      </c>
      <c r="N32" s="39">
        <v>35200</v>
      </c>
      <c r="O32" s="21" t="s">
        <v>13</v>
      </c>
      <c r="P32" s="41">
        <v>2382.0048790000001</v>
      </c>
      <c r="Q32" s="39">
        <v>6420</v>
      </c>
      <c r="R32" s="21" t="s">
        <v>13</v>
      </c>
      <c r="S32" s="41">
        <v>748.96346176232919</v>
      </c>
      <c r="T32" s="39">
        <v>6000</v>
      </c>
      <c r="U32" s="21" t="s">
        <v>13</v>
      </c>
      <c r="V32" s="41">
        <v>695.7517510779677</v>
      </c>
      <c r="W32" s="39">
        <v>4390</v>
      </c>
      <c r="X32" s="21" t="s">
        <v>13</v>
      </c>
      <c r="Y32" s="41">
        <v>659.39251817762101</v>
      </c>
      <c r="Z32" s="39">
        <v>6450</v>
      </c>
      <c r="AA32" s="21" t="s">
        <v>13</v>
      </c>
      <c r="AB32" s="41">
        <v>658.53626383572475</v>
      </c>
      <c r="AC32" s="39">
        <v>6400</v>
      </c>
      <c r="AD32" s="21" t="s">
        <v>13</v>
      </c>
      <c r="AE32" s="45">
        <v>515.46811200000002</v>
      </c>
    </row>
    <row r="33" spans="1:31">
      <c r="A33" s="87" t="s">
        <v>62</v>
      </c>
      <c r="B33" s="87"/>
      <c r="C33" s="87"/>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row>
    <row r="34" spans="1:31">
      <c r="A34" s="60" t="s">
        <v>68</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row>
    <row r="35" spans="1:31">
      <c r="A35" s="60" t="s">
        <v>63</v>
      </c>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row>
    <row r="36" spans="1:31" ht="14.45">
      <c r="A36" s="88" t="s">
        <v>43</v>
      </c>
      <c r="B36" s="88"/>
      <c r="C36" s="88"/>
      <c r="D36" s="88"/>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row>
    <row r="37" spans="1:31" ht="14.45">
      <c r="A37" s="88" t="s">
        <v>44</v>
      </c>
      <c r="B37" s="8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row>
    <row r="38" spans="1:31" ht="26.25" customHeight="1">
      <c r="A38" s="89" t="s">
        <v>64</v>
      </c>
      <c r="B38" s="89"/>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row>
    <row r="39" spans="1:31">
      <c r="A39" s="88" t="s">
        <v>69</v>
      </c>
      <c r="B39" s="88"/>
      <c r="C39" s="88"/>
      <c r="D39" s="88"/>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row>
    <row r="55" spans="2:31">
      <c r="B55" s="1">
        <v>56862.474030676276</v>
      </c>
      <c r="C55" s="1" t="s">
        <v>13</v>
      </c>
      <c r="D55" s="1">
        <v>268.20723221541067</v>
      </c>
      <c r="E55" s="1">
        <v>60184.792863452203</v>
      </c>
      <c r="F55" s="1" t="s">
        <v>13</v>
      </c>
      <c r="G55" s="1">
        <v>200.15733349683364</v>
      </c>
      <c r="H55" s="1">
        <v>60221.954919698124</v>
      </c>
      <c r="I55" s="1" t="s">
        <v>13</v>
      </c>
      <c r="J55" s="1">
        <v>4355.7632742296191</v>
      </c>
      <c r="K55" s="1">
        <v>59680.583445167867</v>
      </c>
      <c r="L55" s="1" t="s">
        <v>13</v>
      </c>
      <c r="M55" s="1">
        <v>385.00222938545392</v>
      </c>
      <c r="N55" s="1">
        <v>61167.052499999998</v>
      </c>
      <c r="O55" s="1" t="s">
        <v>13</v>
      </c>
      <c r="P55" s="1">
        <v>318.5378</v>
      </c>
      <c r="Q55" s="1">
        <v>16085.529263758295</v>
      </c>
      <c r="R55" s="1" t="s">
        <v>13</v>
      </c>
      <c r="S55" s="1">
        <v>97.658471334123718</v>
      </c>
      <c r="T55" s="1">
        <v>18055.275482881359</v>
      </c>
      <c r="U55" s="1" t="s">
        <v>13</v>
      </c>
      <c r="V55" s="1">
        <v>115.38956771299046</v>
      </c>
      <c r="W55" s="1">
        <v>19093.575036889692</v>
      </c>
      <c r="X55" s="1" t="s">
        <v>13</v>
      </c>
      <c r="Y55" s="1">
        <v>168.27968302985565</v>
      </c>
      <c r="Z55" s="1">
        <v>18874.750527376604</v>
      </c>
      <c r="AA55" s="1" t="s">
        <v>13</v>
      </c>
      <c r="AB55" s="1">
        <v>106.89198746510398</v>
      </c>
      <c r="AC55" s="1">
        <v>19333.5164</v>
      </c>
      <c r="AD55" s="1" t="s">
        <v>13</v>
      </c>
      <c r="AE55" s="1">
        <v>99.096500000000006</v>
      </c>
    </row>
    <row r="56" spans="2:31">
      <c r="B56" s="1">
        <v>66907.502795158158</v>
      </c>
      <c r="C56" s="1" t="s">
        <v>13</v>
      </c>
      <c r="D56" s="1">
        <v>1345.136794587637</v>
      </c>
      <c r="E56" s="1">
        <v>70564.023719280129</v>
      </c>
      <c r="F56" s="1" t="s">
        <v>13</v>
      </c>
      <c r="G56" s="1">
        <v>1073.3137836305048</v>
      </c>
      <c r="H56" s="1">
        <v>73887.733018415311</v>
      </c>
      <c r="I56" s="1" t="s">
        <v>13</v>
      </c>
      <c r="J56" s="1">
        <v>1010.6225990385652</v>
      </c>
      <c r="K56" s="1">
        <v>70199.475997334739</v>
      </c>
      <c r="L56" s="1" t="s">
        <v>13</v>
      </c>
      <c r="M56" s="1">
        <v>661.78982380445234</v>
      </c>
      <c r="N56" s="1">
        <v>70172</v>
      </c>
      <c r="O56" s="1" t="s">
        <v>13</v>
      </c>
      <c r="P56" s="1">
        <v>706.30903599999999</v>
      </c>
      <c r="Q56" s="1">
        <v>19226.988410114041</v>
      </c>
      <c r="R56" s="1" t="s">
        <v>13</v>
      </c>
      <c r="S56" s="1">
        <v>425.66247441121101</v>
      </c>
      <c r="T56" s="1">
        <v>21418.539848312386</v>
      </c>
      <c r="U56" s="1" t="s">
        <v>13</v>
      </c>
      <c r="V56" s="1">
        <v>369.15343274422366</v>
      </c>
      <c r="W56" s="1">
        <v>20742.270701553676</v>
      </c>
      <c r="X56" s="1" t="s">
        <v>13</v>
      </c>
      <c r="Y56" s="1">
        <v>371.32855403047569</v>
      </c>
      <c r="Z56" s="1">
        <v>21611.451757188501</v>
      </c>
      <c r="AA56" s="1" t="s">
        <v>13</v>
      </c>
      <c r="AB56" s="1">
        <v>668.85196876065675</v>
      </c>
      <c r="AC56" s="1">
        <v>20376</v>
      </c>
      <c r="AD56" s="1" t="s">
        <v>13</v>
      </c>
      <c r="AE56" s="1">
        <v>669.60344199999997</v>
      </c>
    </row>
    <row r="57" spans="2:31">
      <c r="B57" s="1">
        <v>58525.584873658852</v>
      </c>
      <c r="C57" s="1" t="s">
        <v>13</v>
      </c>
      <c r="D57" s="1">
        <v>9995.5729238850872</v>
      </c>
      <c r="E57" s="1">
        <v>45375.696906401936</v>
      </c>
      <c r="F57" s="1" t="s">
        <v>13</v>
      </c>
      <c r="G57" s="1">
        <v>5461.2822651016395</v>
      </c>
      <c r="H57" s="1">
        <v>56786.548326382988</v>
      </c>
      <c r="I57" s="1" t="s">
        <v>13</v>
      </c>
      <c r="J57" s="1">
        <v>10583.945199722544</v>
      </c>
      <c r="K57" s="1">
        <v>50030.037088038822</v>
      </c>
      <c r="L57" s="1" t="s">
        <v>13</v>
      </c>
      <c r="M57" s="1">
        <v>4268.1816315058759</v>
      </c>
      <c r="N57" s="1">
        <v>60612.000000000007</v>
      </c>
      <c r="O57" s="1" t="s">
        <v>13</v>
      </c>
      <c r="P57" s="1">
        <v>4738.0852210000003</v>
      </c>
      <c r="Q57" s="1">
        <v>21736.421505630398</v>
      </c>
      <c r="R57" s="1" t="s">
        <v>13</v>
      </c>
      <c r="S57" s="1">
        <v>1894.0034439960596</v>
      </c>
      <c r="T57" s="1">
        <v>22754.591440875858</v>
      </c>
      <c r="U57" s="1" t="s">
        <v>13</v>
      </c>
      <c r="V57" s="1">
        <v>2825.2194554562716</v>
      </c>
      <c r="W57" s="1">
        <v>17111.305066981582</v>
      </c>
      <c r="X57" s="1" t="s">
        <v>13</v>
      </c>
      <c r="Y57" s="1">
        <v>3539.5959523724982</v>
      </c>
      <c r="Z57" s="1">
        <v>19353.165932582735</v>
      </c>
      <c r="AA57" s="1" t="s">
        <v>13</v>
      </c>
      <c r="AB57" s="1">
        <v>1205.6622266889069</v>
      </c>
      <c r="AC57" s="1">
        <v>16281.999999999998</v>
      </c>
      <c r="AD57" s="1" t="s">
        <v>13</v>
      </c>
      <c r="AE57" s="1">
        <v>1962.4553530000003</v>
      </c>
    </row>
    <row r="58" spans="2:31">
      <c r="B58" s="1">
        <v>63014.796128547743</v>
      </c>
      <c r="C58" s="1" t="s">
        <v>13</v>
      </c>
      <c r="D58" s="1">
        <v>4752.5538327761806</v>
      </c>
      <c r="E58" s="1">
        <v>64831.277813633111</v>
      </c>
      <c r="F58" s="1" t="s">
        <v>13</v>
      </c>
      <c r="G58" s="1">
        <v>4721.8849824765366</v>
      </c>
      <c r="H58" s="1">
        <v>73415.448854116679</v>
      </c>
      <c r="I58" s="1" t="s">
        <v>13</v>
      </c>
      <c r="J58" s="1">
        <v>4862.9918731606076</v>
      </c>
      <c r="K58" s="1">
        <v>64402.271999453289</v>
      </c>
      <c r="L58" s="1" t="s">
        <v>13</v>
      </c>
      <c r="M58" s="1">
        <v>4520.6608405287261</v>
      </c>
      <c r="N58" s="1">
        <v>59118</v>
      </c>
      <c r="O58" s="1" t="s">
        <v>13</v>
      </c>
      <c r="P58" s="1">
        <v>3278.502109</v>
      </c>
      <c r="Q58" s="1">
        <v>16597.997282895318</v>
      </c>
      <c r="R58" s="1" t="s">
        <v>13</v>
      </c>
      <c r="S58" s="1">
        <v>1152.4173684305854</v>
      </c>
      <c r="T58" s="1">
        <v>20567.566755457505</v>
      </c>
      <c r="U58" s="1" t="s">
        <v>13</v>
      </c>
      <c r="V58" s="1">
        <v>1496.2215836268281</v>
      </c>
      <c r="W58" s="1">
        <v>20737.772757131785</v>
      </c>
      <c r="X58" s="1" t="s">
        <v>13</v>
      </c>
      <c r="Y58" s="1">
        <v>2422.9733546209322</v>
      </c>
      <c r="Z58" s="1">
        <v>18155.8267448019</v>
      </c>
      <c r="AA58" s="1" t="s">
        <v>13</v>
      </c>
      <c r="AB58" s="1">
        <v>3001.472800831013</v>
      </c>
      <c r="AC58" s="1">
        <v>17320</v>
      </c>
      <c r="AD58" s="1" t="s">
        <v>13</v>
      </c>
      <c r="AE58" s="1">
        <v>1288.547965</v>
      </c>
    </row>
    <row r="59" spans="2:31">
      <c r="B59" s="1">
        <v>99917.08967711177</v>
      </c>
      <c r="C59" s="1" t="s">
        <v>13</v>
      </c>
      <c r="D59" s="1">
        <v>2301.7974447711263</v>
      </c>
      <c r="E59" s="1">
        <v>101671.02333204253</v>
      </c>
      <c r="F59" s="1" t="s">
        <v>13</v>
      </c>
      <c r="G59" s="1">
        <v>2461.0436992389336</v>
      </c>
      <c r="H59" s="1">
        <v>98809.718574011873</v>
      </c>
      <c r="I59" s="1" t="s">
        <v>13</v>
      </c>
      <c r="J59" s="1">
        <v>2680.2911923675165</v>
      </c>
      <c r="K59" s="1">
        <v>105853.11351591465</v>
      </c>
      <c r="L59" s="1" t="s">
        <v>13</v>
      </c>
      <c r="M59" s="1">
        <v>1326.6761343759924</v>
      </c>
      <c r="N59" s="1">
        <v>99627</v>
      </c>
      <c r="O59" s="1" t="s">
        <v>13</v>
      </c>
      <c r="P59" s="1">
        <v>1647.0335339999999</v>
      </c>
      <c r="Q59" s="1">
        <v>37632.497441111816</v>
      </c>
      <c r="R59" s="1" t="s">
        <v>13</v>
      </c>
      <c r="S59" s="1">
        <v>2527.4075129954304</v>
      </c>
      <c r="T59" s="1">
        <v>45827.403912273083</v>
      </c>
      <c r="U59" s="1" t="s">
        <v>13</v>
      </c>
      <c r="V59" s="1">
        <v>4660.0163972816545</v>
      </c>
      <c r="W59" s="1">
        <v>41030.249016496287</v>
      </c>
      <c r="X59" s="1" t="s">
        <v>13</v>
      </c>
      <c r="Y59" s="1">
        <v>3272.7701269382956</v>
      </c>
      <c r="Z59" s="1">
        <v>37089.40337940579</v>
      </c>
      <c r="AA59" s="1" t="s">
        <v>13</v>
      </c>
      <c r="AB59" s="1">
        <v>2674.7434153044442</v>
      </c>
      <c r="AC59" s="1">
        <v>42331</v>
      </c>
      <c r="AD59" s="1" t="s">
        <v>13</v>
      </c>
      <c r="AE59" s="1">
        <v>3464.3370140000002</v>
      </c>
    </row>
    <row r="60" spans="2:31">
      <c r="B60" s="1">
        <v>51121.985899745589</v>
      </c>
      <c r="C60" s="1" t="s">
        <v>13</v>
      </c>
      <c r="D60" s="1">
        <v>5836.7220786016451</v>
      </c>
      <c r="E60" s="1">
        <v>35730.143348314341</v>
      </c>
      <c r="F60" s="1" t="s">
        <v>13</v>
      </c>
      <c r="G60" s="1">
        <v>5421.6600366067187</v>
      </c>
      <c r="H60" s="1">
        <v>28007.57542901428</v>
      </c>
      <c r="I60" s="1" t="s">
        <v>67</v>
      </c>
      <c r="J60" s="1">
        <v>12256.898549654941</v>
      </c>
      <c r="K60" s="1">
        <v>59181.873140728843</v>
      </c>
      <c r="L60" s="1" t="s">
        <v>13</v>
      </c>
      <c r="M60" s="1">
        <v>5690.8354027749328</v>
      </c>
      <c r="N60" s="1">
        <v>39227</v>
      </c>
      <c r="O60" s="1" t="s">
        <v>13</v>
      </c>
      <c r="P60" s="1">
        <v>6054.7162630000003</v>
      </c>
      <c r="Q60" s="1">
        <v>20822.381069712297</v>
      </c>
      <c r="R60" s="1" t="s">
        <v>13</v>
      </c>
      <c r="S60" s="1">
        <v>1823.4370926154409</v>
      </c>
      <c r="T60" s="1">
        <v>22068.092139076965</v>
      </c>
      <c r="U60" s="1" t="s">
        <v>13</v>
      </c>
      <c r="V60" s="1">
        <v>5153.98761944334</v>
      </c>
      <c r="W60" s="1">
        <v>16048.665697309663</v>
      </c>
      <c r="X60" s="1" t="s">
        <v>13</v>
      </c>
      <c r="Y60" s="1">
        <v>1163.474066198125</v>
      </c>
      <c r="Z60" s="1">
        <v>21707.238892210968</v>
      </c>
      <c r="AA60" s="1" t="s">
        <v>13</v>
      </c>
      <c r="AB60" s="1">
        <v>4737.6080533651575</v>
      </c>
      <c r="AC60" s="1">
        <v>18696</v>
      </c>
      <c r="AD60" s="1" t="s">
        <v>13</v>
      </c>
      <c r="AE60" s="1">
        <v>2434.869635</v>
      </c>
    </row>
    <row r="61" spans="2:31">
      <c r="B61" s="1">
        <v>64341.504609374009</v>
      </c>
      <c r="C61" s="1" t="s">
        <v>13</v>
      </c>
      <c r="D61" s="1">
        <v>1042.1720074986688</v>
      </c>
      <c r="E61" s="1">
        <v>66160.178371802846</v>
      </c>
      <c r="F61" s="1" t="s">
        <v>13</v>
      </c>
      <c r="G61" s="1">
        <v>1053.0381387847467</v>
      </c>
      <c r="H61" s="1">
        <v>69431.394582426088</v>
      </c>
      <c r="I61" s="1" t="s">
        <v>13</v>
      </c>
      <c r="J61" s="1">
        <v>1264.3929462521312</v>
      </c>
      <c r="K61" s="1">
        <v>66137.893239479949</v>
      </c>
      <c r="L61" s="1" t="s">
        <v>13</v>
      </c>
      <c r="M61" s="1">
        <v>768.11854439253739</v>
      </c>
      <c r="N61" s="1">
        <v>66099</v>
      </c>
      <c r="O61" s="1" t="s">
        <v>13</v>
      </c>
      <c r="P61" s="1">
        <v>903.98533799999996</v>
      </c>
      <c r="Q61" s="1">
        <v>19295.12363248206</v>
      </c>
      <c r="R61" s="1" t="s">
        <v>13</v>
      </c>
      <c r="S61" s="1">
        <v>769.74926321662156</v>
      </c>
      <c r="T61" s="1">
        <v>23025.1389087723</v>
      </c>
      <c r="U61" s="1" t="s">
        <v>13</v>
      </c>
      <c r="V61" s="1">
        <v>504.91963816987601</v>
      </c>
      <c r="W61" s="1">
        <v>22705.623441709413</v>
      </c>
      <c r="X61" s="1" t="s">
        <v>13</v>
      </c>
      <c r="Y61" s="1">
        <v>663.70593218063254</v>
      </c>
      <c r="Z61" s="1">
        <v>22708.839151902412</v>
      </c>
      <c r="AA61" s="1" t="s">
        <v>13</v>
      </c>
      <c r="AB61" s="1">
        <v>925.67601455243221</v>
      </c>
      <c r="AC61" s="1">
        <v>22398</v>
      </c>
      <c r="AD61" s="1" t="s">
        <v>13</v>
      </c>
      <c r="AE61" s="1">
        <v>893.05659299999991</v>
      </c>
    </row>
    <row r="62" spans="2:31">
      <c r="B62" s="1">
        <v>46441.224680086241</v>
      </c>
      <c r="C62" s="1" t="s">
        <v>13</v>
      </c>
      <c r="D62" s="1">
        <v>3719.7991106112727</v>
      </c>
      <c r="E62" s="1">
        <v>37280.725972689972</v>
      </c>
      <c r="F62" s="1" t="s">
        <v>13</v>
      </c>
      <c r="G62" s="1">
        <v>5293.3572823490767</v>
      </c>
      <c r="H62" s="1">
        <v>37482.495353729195</v>
      </c>
      <c r="I62" s="1" t="s">
        <v>13</v>
      </c>
      <c r="J62" s="1">
        <v>7313.2435526059189</v>
      </c>
      <c r="K62" s="1">
        <v>43015.711776665361</v>
      </c>
      <c r="L62" s="1" t="s">
        <v>13</v>
      </c>
      <c r="M62" s="1">
        <v>6227.6300297003781</v>
      </c>
      <c r="N62" s="1">
        <v>50420</v>
      </c>
      <c r="O62" s="1" t="s">
        <v>13</v>
      </c>
      <c r="P62" s="1">
        <v>4763.0791810000001</v>
      </c>
      <c r="Q62" s="1">
        <v>17602.027635148534</v>
      </c>
      <c r="R62" s="1" t="s">
        <v>13</v>
      </c>
      <c r="S62" s="1">
        <v>2765.3551087593632</v>
      </c>
      <c r="T62" s="1">
        <v>23990.528551926996</v>
      </c>
      <c r="U62" s="1" t="s">
        <v>13</v>
      </c>
      <c r="V62" s="1">
        <v>1737.0636725292636</v>
      </c>
      <c r="W62" s="1">
        <v>16710.98801343322</v>
      </c>
      <c r="X62" s="1" t="s">
        <v>13</v>
      </c>
      <c r="Y62" s="1">
        <v>2805.2810828760521</v>
      </c>
      <c r="Z62" s="1">
        <v>23874.943404349833</v>
      </c>
      <c r="AA62" s="1" t="s">
        <v>13</v>
      </c>
      <c r="AB62" s="1">
        <v>2285.8185871705596</v>
      </c>
      <c r="AC62" s="1">
        <v>19513</v>
      </c>
      <c r="AD62" s="1" t="s">
        <v>13</v>
      </c>
      <c r="AE62" s="1">
        <v>1760.9639400000001</v>
      </c>
    </row>
    <row r="63" spans="2:31">
      <c r="B63" s="1">
        <v>63652.438964293702</v>
      </c>
      <c r="C63" s="1" t="s">
        <v>13</v>
      </c>
      <c r="D63" s="1">
        <v>2369.1561531500779</v>
      </c>
      <c r="E63" s="1">
        <v>58048.521691172158</v>
      </c>
      <c r="F63" s="1" t="s">
        <v>13</v>
      </c>
      <c r="G63" s="1">
        <v>847.89880238521926</v>
      </c>
      <c r="H63" s="1">
        <v>59125.479425766687</v>
      </c>
      <c r="I63" s="1" t="s">
        <v>13</v>
      </c>
      <c r="J63" s="1">
        <v>2806.7827474844812</v>
      </c>
      <c r="K63" s="1">
        <v>53933.36284020434</v>
      </c>
      <c r="L63" s="1" t="s">
        <v>13</v>
      </c>
      <c r="M63" s="1">
        <v>2106.1662202948664</v>
      </c>
      <c r="N63" s="1">
        <v>54990</v>
      </c>
      <c r="O63" s="1" t="s">
        <v>13</v>
      </c>
      <c r="P63" s="1">
        <v>2468.6447210000001</v>
      </c>
      <c r="Q63" s="1">
        <v>14935.754971162407</v>
      </c>
      <c r="R63" s="1" t="s">
        <v>13</v>
      </c>
      <c r="S63" s="1">
        <v>796.61018493378958</v>
      </c>
      <c r="T63" s="1">
        <v>15532.046703199991</v>
      </c>
      <c r="U63" s="1" t="s">
        <v>13</v>
      </c>
      <c r="V63" s="1">
        <v>788.73157644900789</v>
      </c>
      <c r="W63" s="1">
        <v>16350.027973576409</v>
      </c>
      <c r="X63" s="1" t="s">
        <v>13</v>
      </c>
      <c r="Y63" s="1">
        <v>643.56943788690251</v>
      </c>
      <c r="Z63" s="1">
        <v>14606.496926415064</v>
      </c>
      <c r="AA63" s="1" t="s">
        <v>13</v>
      </c>
      <c r="AB63" s="1">
        <v>608.78025812351757</v>
      </c>
      <c r="AC63" s="1">
        <v>16160.000000000002</v>
      </c>
      <c r="AD63" s="1" t="s">
        <v>13</v>
      </c>
      <c r="AE63" s="1">
        <v>1588.985962</v>
      </c>
    </row>
    <row r="64" spans="2:31">
      <c r="B64" s="1">
        <v>55499.352544332265</v>
      </c>
      <c r="C64" s="1" t="s">
        <v>13</v>
      </c>
      <c r="D64" s="1">
        <v>2541.998350758553</v>
      </c>
      <c r="E64" s="1">
        <v>54040.366913481739</v>
      </c>
      <c r="F64" s="1" t="s">
        <v>13</v>
      </c>
      <c r="G64" s="1">
        <v>2113.1783953124618</v>
      </c>
      <c r="H64" s="1">
        <v>57743.486002140453</v>
      </c>
      <c r="I64" s="1" t="s">
        <v>13</v>
      </c>
      <c r="J64" s="1">
        <v>2987.1696194818533</v>
      </c>
      <c r="K64" s="1">
        <v>54108.278478071457</v>
      </c>
      <c r="L64" s="1" t="s">
        <v>13</v>
      </c>
      <c r="M64" s="1">
        <v>1868.8041858559943</v>
      </c>
      <c r="N64" s="1">
        <v>53909</v>
      </c>
      <c r="O64" s="1" t="s">
        <v>13</v>
      </c>
      <c r="P64" s="1">
        <v>2686.8894770000002</v>
      </c>
      <c r="Q64" s="1">
        <v>15258.433099735463</v>
      </c>
      <c r="R64" s="1" t="s">
        <v>13</v>
      </c>
      <c r="S64" s="1">
        <v>587.27497177295311</v>
      </c>
      <c r="T64" s="1">
        <v>16013.549685711716</v>
      </c>
      <c r="U64" s="1" t="s">
        <v>13</v>
      </c>
      <c r="V64" s="1">
        <v>721.63772923078182</v>
      </c>
      <c r="W64" s="1">
        <v>13835.677041738936</v>
      </c>
      <c r="X64" s="1" t="s">
        <v>13</v>
      </c>
      <c r="Y64" s="1">
        <v>694.04162902409848</v>
      </c>
      <c r="Z64" s="1">
        <v>16217.178425108064</v>
      </c>
      <c r="AA64" s="1" t="s">
        <v>13</v>
      </c>
      <c r="AB64" s="1">
        <v>907.55795084444821</v>
      </c>
      <c r="AC64" s="1">
        <v>16198.000000000002</v>
      </c>
      <c r="AD64" s="1" t="s">
        <v>13</v>
      </c>
      <c r="AE64" s="1">
        <v>992.14799000000005</v>
      </c>
    </row>
    <row r="65" spans="2:31">
      <c r="B65" s="1">
        <v>50850.730580506883</v>
      </c>
      <c r="C65" s="1" t="s">
        <v>13</v>
      </c>
      <c r="D65" s="1">
        <v>1989.712852014826</v>
      </c>
      <c r="E65" s="1">
        <v>53501.655655820097</v>
      </c>
      <c r="F65" s="1" t="s">
        <v>13</v>
      </c>
      <c r="G65" s="1">
        <v>1764.727378762936</v>
      </c>
      <c r="H65" s="1">
        <v>51961.378447798648</v>
      </c>
      <c r="I65" s="1" t="s">
        <v>13</v>
      </c>
      <c r="J65" s="1">
        <v>2984.9437228502784</v>
      </c>
      <c r="K65" s="1">
        <v>50900.450619329931</v>
      </c>
      <c r="L65" s="1" t="s">
        <v>13</v>
      </c>
      <c r="M65" s="1">
        <v>1940.2500888243155</v>
      </c>
      <c r="N65" s="1">
        <v>50912</v>
      </c>
      <c r="O65" s="1" t="s">
        <v>13</v>
      </c>
      <c r="P65" s="1">
        <v>1759.041594</v>
      </c>
      <c r="Q65" s="1">
        <v>15252.005248568668</v>
      </c>
      <c r="R65" s="1" t="s">
        <v>13</v>
      </c>
      <c r="S65" s="1">
        <v>1028.1432518952563</v>
      </c>
      <c r="T65" s="1">
        <v>18022.990350352229</v>
      </c>
      <c r="U65" s="1" t="s">
        <v>13</v>
      </c>
      <c r="V65" s="1">
        <v>956.92210332906973</v>
      </c>
      <c r="W65" s="1">
        <v>14847.714536664575</v>
      </c>
      <c r="X65" s="1" t="s">
        <v>13</v>
      </c>
      <c r="Y65" s="1">
        <v>1175.1775691517214</v>
      </c>
      <c r="Z65" s="1">
        <v>17091.756614443628</v>
      </c>
      <c r="AA65" s="1" t="s">
        <v>13</v>
      </c>
      <c r="AB65" s="1">
        <v>2041.7323166764006</v>
      </c>
      <c r="AC65" s="1">
        <v>20082</v>
      </c>
      <c r="AD65" s="1" t="s">
        <v>13</v>
      </c>
      <c r="AE65" s="1">
        <v>849.382429</v>
      </c>
    </row>
    <row r="66" spans="2:31">
      <c r="B66" s="1">
        <v>76652.125164017765</v>
      </c>
      <c r="C66" s="1" t="s">
        <v>13</v>
      </c>
      <c r="D66" s="1">
        <v>2907.8500004542966</v>
      </c>
      <c r="E66" s="1">
        <v>85378.583304975022</v>
      </c>
      <c r="F66" s="1" t="s">
        <v>13</v>
      </c>
      <c r="G66" s="1">
        <v>3489.7639923254828</v>
      </c>
      <c r="H66" s="1">
        <v>84541.114381665859</v>
      </c>
      <c r="I66" s="1" t="s">
        <v>13</v>
      </c>
      <c r="J66" s="1">
        <v>1395.8271710498136</v>
      </c>
      <c r="K66" s="1">
        <v>85836.725789752454</v>
      </c>
      <c r="L66" s="1" t="s">
        <v>13</v>
      </c>
      <c r="M66" s="1">
        <v>1600.3905172605491</v>
      </c>
      <c r="N66" s="1">
        <v>77253</v>
      </c>
      <c r="O66" s="1" t="s">
        <v>13</v>
      </c>
      <c r="P66" s="1">
        <v>2691.735893</v>
      </c>
      <c r="Q66" s="1">
        <v>44826.548466987602</v>
      </c>
      <c r="R66" s="1" t="s">
        <v>13</v>
      </c>
      <c r="S66" s="1">
        <v>2958.8373614392044</v>
      </c>
      <c r="T66" s="1">
        <v>41845.46959402637</v>
      </c>
      <c r="U66" s="1" t="s">
        <v>13</v>
      </c>
      <c r="V66" s="1">
        <v>2818.3173056635724</v>
      </c>
      <c r="W66" s="1">
        <v>41658.836749455651</v>
      </c>
      <c r="X66" s="1" t="s">
        <v>13</v>
      </c>
      <c r="Y66" s="1">
        <v>2417.2360375971434</v>
      </c>
      <c r="Z66" s="1">
        <v>34536.467998154825</v>
      </c>
      <c r="AA66" s="1" t="s">
        <v>13</v>
      </c>
      <c r="AB66" s="1">
        <v>3465.754379057812</v>
      </c>
      <c r="AC66" s="1">
        <v>50686</v>
      </c>
      <c r="AD66" s="1" t="s">
        <v>13</v>
      </c>
      <c r="AE66" s="1">
        <v>2735.4525039999999</v>
      </c>
    </row>
    <row r="67" spans="2:31">
      <c r="B67" s="1">
        <v>71135.743292675208</v>
      </c>
      <c r="C67" s="1" t="s">
        <v>13</v>
      </c>
      <c r="D67" s="1">
        <v>2749.7347606419626</v>
      </c>
      <c r="E67" s="1">
        <v>71933.446805681044</v>
      </c>
      <c r="F67" s="1" t="s">
        <v>13</v>
      </c>
      <c r="G67" s="1">
        <v>1732.8424062000886</v>
      </c>
      <c r="H67" s="1">
        <v>75257.357094881343</v>
      </c>
      <c r="I67" s="1" t="s">
        <v>13</v>
      </c>
      <c r="J67" s="1">
        <v>1956.2841957580395</v>
      </c>
      <c r="K67" s="1">
        <v>70338.992041823993</v>
      </c>
      <c r="L67" s="1" t="s">
        <v>13</v>
      </c>
      <c r="M67" s="1">
        <v>2374.5136333454816</v>
      </c>
      <c r="N67" s="1">
        <v>71089</v>
      </c>
      <c r="O67" s="1" t="s">
        <v>13</v>
      </c>
      <c r="P67" s="1">
        <v>1505.366904</v>
      </c>
      <c r="Q67" s="1">
        <v>17140.507921372729</v>
      </c>
      <c r="R67" s="1" t="s">
        <v>13</v>
      </c>
      <c r="S67" s="1">
        <v>849.06735636448013</v>
      </c>
      <c r="T67" s="1">
        <v>18773.84896169477</v>
      </c>
      <c r="U67" s="1" t="s">
        <v>13</v>
      </c>
      <c r="V67" s="1">
        <v>2155.0199556743528</v>
      </c>
      <c r="W67" s="1">
        <v>20029.346510683838</v>
      </c>
      <c r="X67" s="1" t="s">
        <v>13</v>
      </c>
      <c r="Y67" s="1">
        <v>1085.4314694685979</v>
      </c>
      <c r="Z67" s="1">
        <v>21602.081276588477</v>
      </c>
      <c r="AA67" s="1" t="s">
        <v>13</v>
      </c>
      <c r="AB67" s="1">
        <v>1099.0363671198306</v>
      </c>
      <c r="AC67" s="1">
        <v>20065</v>
      </c>
      <c r="AD67" s="1" t="s">
        <v>13</v>
      </c>
      <c r="AE67" s="1">
        <v>1701.3583699999999</v>
      </c>
    </row>
    <row r="68" spans="2:31">
      <c r="B68" s="1">
        <v>54369.336309209888</v>
      </c>
      <c r="D68" s="1">
        <v>1097.6320550186865</v>
      </c>
      <c r="E68" s="1">
        <v>59763.578106603767</v>
      </c>
      <c r="G68" s="1">
        <v>535.1503106973405</v>
      </c>
      <c r="H68" s="1">
        <v>59469.572174041401</v>
      </c>
      <c r="J68" s="1">
        <v>769.75351577215918</v>
      </c>
      <c r="K68" s="1">
        <v>58464.510792571462</v>
      </c>
      <c r="M68" s="1">
        <v>661.85408343691381</v>
      </c>
      <c r="N68" s="1">
        <v>56038.999999999993</v>
      </c>
      <c r="P68" s="1">
        <v>558.61403399999995</v>
      </c>
      <c r="Q68" s="1">
        <v>13666.897150837282</v>
      </c>
      <c r="S68" s="1">
        <v>378.32221447097049</v>
      </c>
      <c r="T68" s="1">
        <v>14373.579131414355</v>
      </c>
      <c r="V68" s="1">
        <v>385.93527526312994</v>
      </c>
      <c r="W68" s="1">
        <v>16723.357360593422</v>
      </c>
      <c r="Y68" s="1">
        <v>339.55742818365133</v>
      </c>
      <c r="Z68" s="1">
        <v>14274.365447369772</v>
      </c>
      <c r="AB68" s="1">
        <v>770.7930065778545</v>
      </c>
      <c r="AC68" s="1">
        <v>14828.999999999998</v>
      </c>
      <c r="AE68" s="1">
        <v>383.59884299999999</v>
      </c>
    </row>
    <row r="69" spans="2:31">
      <c r="B69" s="1">
        <v>64237.373420471951</v>
      </c>
      <c r="D69" s="1">
        <v>2915.4041666995108</v>
      </c>
      <c r="E69" s="1">
        <v>71395.92738708503</v>
      </c>
      <c r="G69" s="1">
        <v>1526.9972221833707</v>
      </c>
      <c r="H69" s="1">
        <v>68518.311864782067</v>
      </c>
      <c r="J69" s="1">
        <v>1892.2938419737904</v>
      </c>
      <c r="K69" s="1">
        <v>64796.873349165398</v>
      </c>
      <c r="M69" s="1">
        <v>2218.4034089263127</v>
      </c>
      <c r="N69" s="1">
        <v>61080</v>
      </c>
      <c r="P69" s="1">
        <v>2843.285038</v>
      </c>
      <c r="Q69" s="1">
        <v>13036.967736491475</v>
      </c>
      <c r="S69" s="1">
        <v>1957.0893797246106</v>
      </c>
      <c r="T69" s="1">
        <v>13002.964205947812</v>
      </c>
      <c r="V69" s="1">
        <v>2098.2022426107324</v>
      </c>
      <c r="W69" s="1">
        <v>16165.612252278846</v>
      </c>
      <c r="Y69" s="1">
        <v>2023.1596671573086</v>
      </c>
      <c r="Z69" s="1">
        <v>19531.20506398319</v>
      </c>
      <c r="AB69" s="1">
        <v>1398.9555644993047</v>
      </c>
      <c r="AC69" s="1">
        <v>14181</v>
      </c>
      <c r="AE69" s="1">
        <v>1496.4460449999999</v>
      </c>
    </row>
    <row r="70" spans="2:31">
      <c r="B70" s="1">
        <v>64256.656973972327</v>
      </c>
      <c r="D70" s="1">
        <v>3211.856548096297</v>
      </c>
      <c r="E70" s="1">
        <v>62525.06922165244</v>
      </c>
      <c r="G70" s="1">
        <v>1061.1202092524125</v>
      </c>
      <c r="H70" s="1">
        <v>69260.472694394208</v>
      </c>
      <c r="J70" s="1">
        <v>3095.4566328952351</v>
      </c>
      <c r="K70" s="1">
        <v>64833.314107054386</v>
      </c>
      <c r="M70" s="1">
        <v>1857.0240518112455</v>
      </c>
      <c r="N70" s="1">
        <v>61780.999999999993</v>
      </c>
      <c r="P70" s="1">
        <v>2959.015668</v>
      </c>
      <c r="Q70" s="1">
        <v>20369.860347570007</v>
      </c>
      <c r="S70" s="1">
        <v>2198.3669726371695</v>
      </c>
      <c r="T70" s="1">
        <v>23865.385450036571</v>
      </c>
      <c r="V70" s="1">
        <v>2791.3693714909896</v>
      </c>
      <c r="W70" s="1">
        <v>25299.812887035463</v>
      </c>
      <c r="Y70" s="1">
        <v>3074.8742146404911</v>
      </c>
      <c r="Z70" s="1">
        <v>17947.59384257915</v>
      </c>
      <c r="AB70" s="1">
        <v>1973.6944252262085</v>
      </c>
      <c r="AC70" s="1">
        <v>24852</v>
      </c>
      <c r="AE70" s="1">
        <v>1896.282434</v>
      </c>
    </row>
    <row r="71" spans="2:31">
      <c r="B71" s="1">
        <v>71741.246872587202</v>
      </c>
      <c r="D71" s="1">
        <v>2545.5254091115407</v>
      </c>
      <c r="E71" s="1">
        <v>74141.924594280616</v>
      </c>
      <c r="G71" s="1">
        <v>2925.5074067609335</v>
      </c>
      <c r="H71" s="1">
        <v>72916.177023286698</v>
      </c>
      <c r="J71" s="1">
        <v>1154.3671815798427</v>
      </c>
      <c r="K71" s="1">
        <v>71103.206792981509</v>
      </c>
      <c r="M71" s="1">
        <v>2098.9168999886765</v>
      </c>
      <c r="N71" s="1">
        <v>68989</v>
      </c>
      <c r="P71" s="1">
        <v>1234.7366950000001</v>
      </c>
      <c r="Q71" s="1">
        <v>23095.269242290637</v>
      </c>
      <c r="S71" s="1">
        <v>1510.4255085886919</v>
      </c>
      <c r="T71" s="1">
        <v>24023.90004576444</v>
      </c>
      <c r="V71" s="1">
        <v>2018.4112558989582</v>
      </c>
      <c r="W71" s="1">
        <v>22809.076163412919</v>
      </c>
      <c r="Y71" s="1">
        <v>2292.9655505684168</v>
      </c>
      <c r="Z71" s="1">
        <v>18425.488353180368</v>
      </c>
      <c r="AB71" s="1">
        <v>1375.1942246370916</v>
      </c>
      <c r="AC71" s="1">
        <v>19055</v>
      </c>
      <c r="AE71" s="1">
        <v>1076.439707</v>
      </c>
    </row>
    <row r="72" spans="2:31">
      <c r="B72" s="1">
        <v>38380.699316926628</v>
      </c>
      <c r="D72" s="1">
        <v>3472.0059546460379</v>
      </c>
      <c r="E72" s="1">
        <v>39123.309168143256</v>
      </c>
      <c r="G72" s="1">
        <v>5109.8727607415867</v>
      </c>
      <c r="H72" s="1">
        <v>47069.863888991393</v>
      </c>
      <c r="J72" s="1">
        <v>6024.1242532683909</v>
      </c>
      <c r="K72" s="1">
        <v>47110.61179887582</v>
      </c>
      <c r="M72" s="1">
        <v>5008.0076412314302</v>
      </c>
      <c r="N72" s="1">
        <v>46040</v>
      </c>
      <c r="P72" s="1">
        <v>3665.362513</v>
      </c>
      <c r="Q72" s="1">
        <v>19247.557533847783</v>
      </c>
      <c r="S72" s="1">
        <v>4284.3168499780859</v>
      </c>
      <c r="T72" s="1" t="s">
        <v>52</v>
      </c>
      <c r="V72" s="1" t="s">
        <v>14</v>
      </c>
      <c r="W72" s="1" t="s">
        <v>52</v>
      </c>
      <c r="Y72" s="1" t="s">
        <v>14</v>
      </c>
      <c r="Z72" s="1">
        <v>27299.33348140302</v>
      </c>
      <c r="AB72" s="1">
        <v>5897.2819977869303</v>
      </c>
      <c r="AC72" s="1" t="s">
        <v>52</v>
      </c>
      <c r="AE72" s="1" t="s">
        <v>14</v>
      </c>
    </row>
    <row r="73" spans="2:31">
      <c r="B73" s="1">
        <v>39775.543020120924</v>
      </c>
      <c r="D73" s="1">
        <v>3512.8281073901112</v>
      </c>
      <c r="E73" s="1">
        <v>45318.488631252025</v>
      </c>
      <c r="G73" s="1">
        <v>1930.8694370163148</v>
      </c>
      <c r="H73" s="1">
        <v>55563.10744362844</v>
      </c>
      <c r="J73" s="1">
        <v>2856.5330039236446</v>
      </c>
      <c r="K73" s="1">
        <v>41191.591553194034</v>
      </c>
      <c r="M73" s="1">
        <v>3046.0612801006987</v>
      </c>
      <c r="N73" s="1">
        <v>42188</v>
      </c>
      <c r="P73" s="1">
        <v>3555.4517040000001</v>
      </c>
      <c r="Q73" s="1">
        <v>20603.834130041305</v>
      </c>
      <c r="S73" s="1">
        <v>2849.6948937816273</v>
      </c>
      <c r="T73" s="1">
        <v>14280.615684295755</v>
      </c>
      <c r="V73" s="1">
        <v>1583.9361428962868</v>
      </c>
      <c r="W73" s="1">
        <v>18162.699575598774</v>
      </c>
      <c r="Y73" s="1">
        <v>2504.8399057883967</v>
      </c>
      <c r="Z73" s="1">
        <v>18263.066689446619</v>
      </c>
      <c r="AB73" s="1">
        <v>2474.6814992833952</v>
      </c>
      <c r="AC73" s="1">
        <v>16686</v>
      </c>
      <c r="AE73" s="1">
        <v>3175.1179099999999</v>
      </c>
    </row>
    <row r="74" spans="2:31">
      <c r="B74" s="1">
        <v>62711.401553475065</v>
      </c>
      <c r="D74" s="1">
        <v>1367.9375178347714</v>
      </c>
      <c r="E74" s="1">
        <v>62424.954740140107</v>
      </c>
      <c r="G74" s="1">
        <v>890.1437478299049</v>
      </c>
      <c r="H74" s="1">
        <v>62177.334716020217</v>
      </c>
      <c r="J74" s="1">
        <v>704.43248561219309</v>
      </c>
      <c r="K74" s="1">
        <v>59408.847004151656</v>
      </c>
      <c r="M74" s="1">
        <v>1065.5192824712171</v>
      </c>
      <c r="N74" s="1">
        <v>57038.999999999993</v>
      </c>
      <c r="P74" s="1">
        <v>937.46095000000003</v>
      </c>
      <c r="Q74" s="1">
        <v>14062.852782711789</v>
      </c>
      <c r="S74" s="1">
        <v>813.69693287914379</v>
      </c>
      <c r="T74" s="1">
        <v>15565.418197037437</v>
      </c>
      <c r="V74" s="1">
        <v>810.46196218067951</v>
      </c>
      <c r="W74" s="1">
        <v>17890.573938074325</v>
      </c>
      <c r="Y74" s="1">
        <v>1137.5916008355389</v>
      </c>
      <c r="Z74" s="1">
        <v>15185.384394594319</v>
      </c>
      <c r="AB74" s="1">
        <v>743.98934757340896</v>
      </c>
      <c r="AC74" s="1">
        <v>15288.999999999998</v>
      </c>
      <c r="AE74" s="1">
        <v>1430.830461</v>
      </c>
    </row>
    <row r="75" spans="2:31">
      <c r="B75" s="1">
        <v>44514.154900281414</v>
      </c>
      <c r="D75" s="1">
        <v>5782.0401983140109</v>
      </c>
      <c r="E75" s="1">
        <v>39421.268934549022</v>
      </c>
      <c r="G75" s="1">
        <v>3989.8035798900164</v>
      </c>
      <c r="H75" s="1">
        <v>39488.578565892894</v>
      </c>
      <c r="J75" s="1">
        <v>2849.1826947935269</v>
      </c>
      <c r="K75" s="1">
        <v>42357.695805641459</v>
      </c>
      <c r="M75" s="1">
        <v>5847.8178408988333</v>
      </c>
      <c r="N75" s="1">
        <v>48010</v>
      </c>
      <c r="P75" s="1">
        <v>5622.1598299999996</v>
      </c>
      <c r="Q75" s="1">
        <v>9797.0617197157353</v>
      </c>
      <c r="S75" s="1">
        <v>530.15591257919903</v>
      </c>
      <c r="T75" s="1">
        <v>11757.988329251841</v>
      </c>
      <c r="V75" s="1">
        <v>585.78969809407909</v>
      </c>
      <c r="W75" s="1">
        <v>6337.5979431969508</v>
      </c>
      <c r="Y75" s="1">
        <v>1186.5694286525888</v>
      </c>
      <c r="Z75" s="1">
        <v>10578.231432915891</v>
      </c>
      <c r="AB75" s="1">
        <v>1155.733001395821</v>
      </c>
      <c r="AC75" s="1">
        <v>11142</v>
      </c>
      <c r="AE75" s="1">
        <v>652.87405799999999</v>
      </c>
    </row>
    <row r="76" spans="2:31">
      <c r="B76" s="1">
        <v>34620.40638435218</v>
      </c>
      <c r="D76" s="1">
        <v>3863.6683038826413</v>
      </c>
      <c r="E76" s="1">
        <v>63330.75243001365</v>
      </c>
      <c r="G76" s="1">
        <v>6699.5362064145083</v>
      </c>
      <c r="H76" s="1">
        <v>82532.782197291206</v>
      </c>
      <c r="J76" s="1">
        <v>5153.064458485057</v>
      </c>
      <c r="K76" s="1">
        <v>84962.14760041688</v>
      </c>
      <c r="M76" s="1">
        <v>3504.938937565058</v>
      </c>
      <c r="N76" s="1">
        <v>81068</v>
      </c>
      <c r="P76" s="1">
        <v>3904.8018810000003</v>
      </c>
      <c r="Q76" s="1">
        <v>15698.098119544167</v>
      </c>
      <c r="S76" s="1">
        <v>1304.2756530695267</v>
      </c>
      <c r="T76" s="1">
        <v>18758.355053841671</v>
      </c>
      <c r="V76" s="1">
        <v>3249.3539903742203</v>
      </c>
      <c r="W76" s="1">
        <v>17016.848234121859</v>
      </c>
      <c r="Y76" s="1">
        <v>4693.1730565208027</v>
      </c>
      <c r="Z76" s="1">
        <v>14813.688664126703</v>
      </c>
      <c r="AB76" s="1">
        <v>3590.1221972727003</v>
      </c>
      <c r="AC76" s="1">
        <v>25770</v>
      </c>
      <c r="AE76" s="1">
        <v>2622.3020710000001</v>
      </c>
    </row>
    <row r="77" spans="2:31">
      <c r="B77" s="1">
        <v>39922.098026723819</v>
      </c>
      <c r="D77" s="1">
        <v>2480.5005737858974</v>
      </c>
      <c r="E77" s="1">
        <v>37935.045619717042</v>
      </c>
      <c r="G77" s="1">
        <v>1623.1367380604793</v>
      </c>
      <c r="H77" s="1">
        <v>42051.282400265707</v>
      </c>
      <c r="J77" s="1">
        <v>4881.5612768708334</v>
      </c>
      <c r="K77" s="1">
        <v>42994.888486443087</v>
      </c>
      <c r="M77" s="1">
        <v>2533.8324769084215</v>
      </c>
      <c r="N77" s="1">
        <v>40482</v>
      </c>
      <c r="P77" s="1">
        <v>1459.554157</v>
      </c>
      <c r="Q77" s="1">
        <v>15694.241408844091</v>
      </c>
      <c r="S77" s="1">
        <v>1862.887671763114</v>
      </c>
      <c r="T77" s="1">
        <v>17211.347946662914</v>
      </c>
      <c r="V77" s="1">
        <v>4348.9750291283872</v>
      </c>
      <c r="W77" s="1">
        <v>16543.439583717754</v>
      </c>
      <c r="Y77" s="1">
        <v>3850.2863221641951</v>
      </c>
      <c r="Z77" s="1" t="s">
        <v>52</v>
      </c>
      <c r="AB77" s="1" t="s">
        <v>14</v>
      </c>
      <c r="AC77" s="1" t="s">
        <v>52</v>
      </c>
      <c r="AE77" s="1" t="s">
        <v>14</v>
      </c>
    </row>
    <row r="78" spans="2:31">
      <c r="B78" s="1">
        <v>44971.817903357143</v>
      </c>
      <c r="D78" s="1">
        <v>979.91640615700135</v>
      </c>
      <c r="E78" s="1">
        <v>47577.023660607767</v>
      </c>
      <c r="G78" s="1">
        <v>796.56745110456586</v>
      </c>
      <c r="H78" s="1">
        <v>46284.972587371289</v>
      </c>
      <c r="J78" s="1">
        <v>845.53348228250354</v>
      </c>
      <c r="K78" s="1">
        <v>43281.208726999372</v>
      </c>
      <c r="M78" s="1">
        <v>1818.2755631950251</v>
      </c>
      <c r="N78" s="1">
        <v>45156</v>
      </c>
      <c r="P78" s="1">
        <v>859.14815599999997</v>
      </c>
      <c r="Q78" s="1">
        <v>18928.736115974803</v>
      </c>
      <c r="S78" s="1">
        <v>1496.1525190667758</v>
      </c>
      <c r="T78" s="1">
        <v>20418.586872254622</v>
      </c>
      <c r="V78" s="1">
        <v>1579.7775243957567</v>
      </c>
      <c r="W78" s="1">
        <v>17823.104771745948</v>
      </c>
      <c r="Y78" s="1">
        <v>1930.998232041879</v>
      </c>
      <c r="Z78" s="1">
        <v>17402.023638755534</v>
      </c>
      <c r="AB78" s="1">
        <v>1889.0827346413971</v>
      </c>
      <c r="AC78" s="1">
        <v>14671.000000000002</v>
      </c>
      <c r="AE78" s="1">
        <v>1313.342611</v>
      </c>
    </row>
    <row r="79" spans="2:31">
      <c r="B79" s="1">
        <v>57641.112553108003</v>
      </c>
      <c r="D79" s="1">
        <v>1670.4641517345256</v>
      </c>
      <c r="E79" s="1">
        <v>67284.082610685407</v>
      </c>
      <c r="G79" s="1">
        <v>2034.6527173936718</v>
      </c>
      <c r="H79" s="1">
        <v>68579.034114477618</v>
      </c>
      <c r="J79" s="1">
        <v>1884.7266284698158</v>
      </c>
      <c r="K79" s="1">
        <v>64327.308154653096</v>
      </c>
      <c r="M79" s="1">
        <v>3849.8833129686082</v>
      </c>
      <c r="N79" s="1">
        <v>65704</v>
      </c>
      <c r="P79" s="1">
        <v>2569.0433800000001</v>
      </c>
      <c r="Q79" s="1">
        <v>24814.076644291337</v>
      </c>
      <c r="S79" s="1">
        <v>3305.9608432589307</v>
      </c>
      <c r="T79" s="1">
        <v>33181.991426012195</v>
      </c>
      <c r="V79" s="1">
        <v>2003.0959260604168</v>
      </c>
      <c r="W79" s="1">
        <v>28120.024039561573</v>
      </c>
      <c r="Y79" s="1">
        <v>2297.5449055353724</v>
      </c>
      <c r="Z79" s="1">
        <v>26610.082575045704</v>
      </c>
      <c r="AB79" s="1">
        <v>2563.4161315741953</v>
      </c>
      <c r="AC79" s="1">
        <v>25998</v>
      </c>
      <c r="AE79" s="1">
        <v>3558.0666970000002</v>
      </c>
    </row>
    <row r="80" spans="2:31">
      <c r="B80" s="1">
        <v>35240.051236831117</v>
      </c>
      <c r="D80" s="1">
        <v>1930.7920751380109</v>
      </c>
      <c r="E80" s="1">
        <v>35259.366917393229</v>
      </c>
      <c r="G80" s="1">
        <v>1587.7631440951977</v>
      </c>
      <c r="H80" s="1">
        <v>33942.613093700405</v>
      </c>
      <c r="J80" s="1">
        <v>3210.0875909762112</v>
      </c>
      <c r="K80" s="1">
        <v>42828.302164664878</v>
      </c>
      <c r="M80" s="1">
        <v>2664.1176109826861</v>
      </c>
      <c r="N80" s="1">
        <v>37658</v>
      </c>
      <c r="P80" s="1">
        <v>2474.1226689999999</v>
      </c>
      <c r="Q80" s="1">
        <v>10076.282915494738</v>
      </c>
      <c r="S80" s="1">
        <v>768.49036856560508</v>
      </c>
      <c r="T80" s="1">
        <v>8336.4604796520889</v>
      </c>
      <c r="V80" s="1">
        <v>648.63725393826883</v>
      </c>
      <c r="W80" s="1">
        <v>6434.605415279625</v>
      </c>
      <c r="Y80" s="1">
        <v>887.55218044889102</v>
      </c>
      <c r="Z80" s="1">
        <v>9506.5028712330914</v>
      </c>
      <c r="AB80" s="1">
        <v>812.91158021255762</v>
      </c>
      <c r="AC80" s="1">
        <v>8624.9678079999994</v>
      </c>
      <c r="AE80" s="1">
        <v>672.48058900000001</v>
      </c>
    </row>
    <row r="81" spans="2:31">
      <c r="B81" s="1">
        <v>30358.741060767792</v>
      </c>
      <c r="D81" s="1">
        <v>4078.0971699972661</v>
      </c>
      <c r="E81" s="1">
        <v>31901.956269533006</v>
      </c>
      <c r="G81" s="1">
        <v>2388.3718235115248</v>
      </c>
      <c r="H81" s="1">
        <v>33776.189150090409</v>
      </c>
      <c r="J81" s="1">
        <v>3540.5357405106615</v>
      </c>
      <c r="K81" s="1">
        <v>27561.70693820369</v>
      </c>
      <c r="M81" s="1">
        <v>3625.5153906123182</v>
      </c>
      <c r="N81" s="1">
        <v>35202</v>
      </c>
      <c r="P81" s="1">
        <v>2382.0048790000001</v>
      </c>
      <c r="Q81" s="1">
        <v>6416.068684202568</v>
      </c>
      <c r="S81" s="1">
        <v>748.96346176232919</v>
      </c>
      <c r="T81" s="1">
        <v>6003.1253337699181</v>
      </c>
      <c r="V81" s="1">
        <v>695.7517510779677</v>
      </c>
      <c r="W81" s="1">
        <v>4392.8955989876731</v>
      </c>
      <c r="Y81" s="1">
        <v>659.39251817762101</v>
      </c>
      <c r="Z81" s="1">
        <v>6445.1121553806979</v>
      </c>
      <c r="AB81" s="1">
        <v>658.53626383572475</v>
      </c>
      <c r="AC81" s="1">
        <v>6401.004551</v>
      </c>
      <c r="AE81" s="1">
        <v>515.46811200000002</v>
      </c>
    </row>
    <row r="83" spans="2:31">
      <c r="B83" s="46">
        <f t="shared" ref="B83:B109" si="0">+B6-B55</f>
        <v>-2.4740306762760156</v>
      </c>
      <c r="D83" s="46">
        <f t="shared" ref="D83:E98" si="1">+D6-D55</f>
        <v>0</v>
      </c>
      <c r="E83" s="46">
        <f t="shared" si="1"/>
        <v>-4.7928634522031643</v>
      </c>
      <c r="G83" s="46">
        <f t="shared" ref="G83:H98" si="2">+G6-G55</f>
        <v>0</v>
      </c>
      <c r="H83" s="46">
        <f t="shared" si="2"/>
        <v>-1.9549196981242858</v>
      </c>
      <c r="J83" s="46">
        <f t="shared" ref="J83:K98" si="3">+J6-J55</f>
        <v>0</v>
      </c>
      <c r="K83" s="46">
        <f t="shared" si="3"/>
        <v>-0.58344516786746681</v>
      </c>
      <c r="M83" s="46">
        <f t="shared" ref="M83:N98" si="4">+M6-M55</f>
        <v>0</v>
      </c>
      <c r="N83" s="46">
        <f t="shared" si="4"/>
        <v>2.9475000000020373</v>
      </c>
      <c r="P83" s="46">
        <f t="shared" ref="P83:Q98" si="5">+P6-P55</f>
        <v>0</v>
      </c>
      <c r="Q83" s="46">
        <f t="shared" si="5"/>
        <v>4.4707362417047989</v>
      </c>
      <c r="S83" s="46">
        <f t="shared" ref="S83:T98" si="6">+S6-S55</f>
        <v>0</v>
      </c>
      <c r="T83" s="46">
        <f t="shared" si="6"/>
        <v>4.7245171186405059</v>
      </c>
      <c r="V83" s="46">
        <f t="shared" ref="V83:W98" si="7">+V6-V55</f>
        <v>0</v>
      </c>
      <c r="W83" s="46">
        <f t="shared" si="7"/>
        <v>-3.5750368896915461</v>
      </c>
      <c r="Y83" s="46">
        <f t="shared" ref="Y83:Z98" si="8">+Y6-Y55</f>
        <v>0</v>
      </c>
      <c r="Z83" s="46">
        <f t="shared" si="8"/>
        <v>-4.7505273766037135</v>
      </c>
      <c r="AB83" s="46">
        <f t="shared" ref="AB83:AC98" si="9">+AB6-AB55</f>
        <v>0</v>
      </c>
      <c r="AC83" s="46">
        <f t="shared" si="9"/>
        <v>-3.5164000000004307</v>
      </c>
      <c r="AE83" s="46">
        <f t="shared" ref="AE83:AE109" si="10">+AE6-AE55</f>
        <v>0</v>
      </c>
    </row>
    <row r="84" spans="2:31">
      <c r="B84" s="46">
        <f t="shared" si="0"/>
        <v>2.4972048418421764</v>
      </c>
      <c r="D84" s="46">
        <f t="shared" si="1"/>
        <v>0</v>
      </c>
      <c r="E84" s="46">
        <f t="shared" si="1"/>
        <v>-4.0237192801287165</v>
      </c>
      <c r="G84" s="46">
        <f t="shared" si="2"/>
        <v>0</v>
      </c>
      <c r="H84" s="46">
        <f t="shared" si="2"/>
        <v>2.2669815846893471</v>
      </c>
      <c r="J84" s="46">
        <f t="shared" si="3"/>
        <v>0</v>
      </c>
      <c r="K84" s="46">
        <f t="shared" si="3"/>
        <v>0.5240026652609231</v>
      </c>
      <c r="M84" s="46">
        <f t="shared" si="4"/>
        <v>0</v>
      </c>
      <c r="N84" s="46">
        <f t="shared" si="4"/>
        <v>-2</v>
      </c>
      <c r="P84" s="46">
        <f t="shared" si="5"/>
        <v>0</v>
      </c>
      <c r="Q84" s="46">
        <f t="shared" si="5"/>
        <v>3.0115898859585286</v>
      </c>
      <c r="S84" s="46">
        <f t="shared" si="6"/>
        <v>0</v>
      </c>
      <c r="T84" s="46">
        <f t="shared" si="6"/>
        <v>1.4601516876136884</v>
      </c>
      <c r="V84" s="46">
        <f t="shared" si="7"/>
        <v>0</v>
      </c>
      <c r="W84" s="46">
        <f t="shared" si="7"/>
        <v>-2.2707015536761901</v>
      </c>
      <c r="Y84" s="46">
        <f t="shared" si="8"/>
        <v>0</v>
      </c>
      <c r="Z84" s="46">
        <f t="shared" si="8"/>
        <v>-1.4517571885007783</v>
      </c>
      <c r="AB84" s="46">
        <f t="shared" si="9"/>
        <v>0</v>
      </c>
      <c r="AC84" s="46">
        <f t="shared" si="9"/>
        <v>4</v>
      </c>
      <c r="AE84" s="46">
        <f t="shared" si="10"/>
        <v>0</v>
      </c>
    </row>
    <row r="85" spans="2:31">
      <c r="B85" s="46">
        <f t="shared" si="0"/>
        <v>4.4151263411476975</v>
      </c>
      <c r="D85" s="46">
        <f t="shared" si="1"/>
        <v>0</v>
      </c>
      <c r="E85" s="46">
        <f t="shared" si="1"/>
        <v>4.3030935980641516</v>
      </c>
      <c r="G85" s="46">
        <f t="shared" si="2"/>
        <v>0</v>
      </c>
      <c r="H85" s="46">
        <f t="shared" si="2"/>
        <v>3.4516736170116928</v>
      </c>
      <c r="J85" s="46">
        <f t="shared" si="3"/>
        <v>0</v>
      </c>
      <c r="K85" s="46">
        <f t="shared" si="3"/>
        <v>-3.7088038821821101E-2</v>
      </c>
      <c r="M85" s="46">
        <f t="shared" si="4"/>
        <v>0</v>
      </c>
      <c r="N85" s="46">
        <f t="shared" si="4"/>
        <v>-2.000000000007276</v>
      </c>
      <c r="P85" s="46">
        <f t="shared" si="5"/>
        <v>0</v>
      </c>
      <c r="Q85" s="46">
        <f t="shared" si="5"/>
        <v>3.5784943696016853</v>
      </c>
      <c r="S85" s="46">
        <f t="shared" si="6"/>
        <v>0</v>
      </c>
      <c r="T85" s="46">
        <f t="shared" si="6"/>
        <v>-4.5914408758580976</v>
      </c>
      <c r="V85" s="46">
        <f t="shared" si="7"/>
        <v>0</v>
      </c>
      <c r="W85" s="46">
        <f t="shared" si="7"/>
        <v>-1.3050669815820584</v>
      </c>
      <c r="Y85" s="46">
        <f t="shared" si="8"/>
        <v>0</v>
      </c>
      <c r="Z85" s="46">
        <f t="shared" si="8"/>
        <v>-3.1659325827349676</v>
      </c>
      <c r="AB85" s="46">
        <f t="shared" si="9"/>
        <v>0</v>
      </c>
      <c r="AC85" s="46">
        <f t="shared" si="9"/>
        <v>-1.999999999998181</v>
      </c>
      <c r="AE85" s="46">
        <f t="shared" si="10"/>
        <v>0</v>
      </c>
    </row>
    <row r="86" spans="2:31">
      <c r="B86" s="46">
        <f t="shared" si="0"/>
        <v>-4.7961285477431375</v>
      </c>
      <c r="D86" s="46">
        <f t="shared" si="1"/>
        <v>0</v>
      </c>
      <c r="E86" s="46">
        <f t="shared" si="1"/>
        <v>-1.2778136331107817</v>
      </c>
      <c r="G86" s="46">
        <f t="shared" si="2"/>
        <v>0</v>
      </c>
      <c r="H86" s="46">
        <f t="shared" si="2"/>
        <v>4.5511458833207143</v>
      </c>
      <c r="J86" s="46">
        <f t="shared" si="3"/>
        <v>0</v>
      </c>
      <c r="K86" s="46">
        <f t="shared" si="3"/>
        <v>-2.2719994532890269</v>
      </c>
      <c r="M86" s="46">
        <f t="shared" si="4"/>
        <v>0</v>
      </c>
      <c r="N86" s="46">
        <f t="shared" si="4"/>
        <v>2</v>
      </c>
      <c r="P86" s="46">
        <f t="shared" si="5"/>
        <v>0</v>
      </c>
      <c r="Q86" s="46">
        <f t="shared" si="5"/>
        <v>2.0027171046822332</v>
      </c>
      <c r="S86" s="46">
        <f t="shared" si="6"/>
        <v>0</v>
      </c>
      <c r="T86" s="46">
        <f t="shared" si="6"/>
        <v>2.4332445424952311</v>
      </c>
      <c r="V86" s="46">
        <f t="shared" si="7"/>
        <v>0</v>
      </c>
      <c r="W86" s="46">
        <f t="shared" si="7"/>
        <v>2.2272428682153986</v>
      </c>
      <c r="Y86" s="46">
        <f t="shared" si="8"/>
        <v>0</v>
      </c>
      <c r="Z86" s="46">
        <f t="shared" si="8"/>
        <v>4.173255198100378</v>
      </c>
      <c r="AB86" s="46">
        <f t="shared" si="9"/>
        <v>0</v>
      </c>
      <c r="AC86" s="46">
        <f t="shared" si="9"/>
        <v>0</v>
      </c>
      <c r="AE86" s="46">
        <f t="shared" si="10"/>
        <v>0</v>
      </c>
    </row>
    <row r="87" spans="2:31">
      <c r="B87" s="46">
        <f t="shared" si="0"/>
        <v>2.9103228882304393</v>
      </c>
      <c r="D87" s="46">
        <f t="shared" si="1"/>
        <v>0</v>
      </c>
      <c r="E87" s="46">
        <f t="shared" si="1"/>
        <v>-1.0233320425322745</v>
      </c>
      <c r="G87" s="46">
        <f t="shared" si="2"/>
        <v>0</v>
      </c>
      <c r="H87" s="46">
        <f t="shared" si="2"/>
        <v>0.28142598812701181</v>
      </c>
      <c r="J87" s="46">
        <f t="shared" si="3"/>
        <v>0</v>
      </c>
      <c r="K87" s="46">
        <f t="shared" si="3"/>
        <v>-3.1135159146506339</v>
      </c>
      <c r="M87" s="46">
        <f t="shared" si="4"/>
        <v>0</v>
      </c>
      <c r="N87" s="46">
        <f t="shared" si="4"/>
        <v>3</v>
      </c>
      <c r="P87" s="46">
        <f t="shared" si="5"/>
        <v>0</v>
      </c>
      <c r="Q87" s="46">
        <f t="shared" si="5"/>
        <v>-2.4974411118164426</v>
      </c>
      <c r="S87" s="46">
        <f t="shared" si="6"/>
        <v>0</v>
      </c>
      <c r="T87" s="46">
        <f t="shared" si="6"/>
        <v>2.596087726917176</v>
      </c>
      <c r="V87" s="46">
        <f t="shared" si="7"/>
        <v>0</v>
      </c>
      <c r="W87" s="46">
        <f t="shared" si="7"/>
        <v>-0.24901649628736777</v>
      </c>
      <c r="Y87" s="46">
        <f t="shared" si="8"/>
        <v>0</v>
      </c>
      <c r="Z87" s="46">
        <f t="shared" si="8"/>
        <v>0.59662059420952573</v>
      </c>
      <c r="AB87" s="46">
        <f t="shared" si="9"/>
        <v>0</v>
      </c>
      <c r="AC87" s="46">
        <f t="shared" si="9"/>
        <v>-1</v>
      </c>
      <c r="AE87" s="46">
        <f t="shared" si="10"/>
        <v>0</v>
      </c>
    </row>
    <row r="88" spans="2:31">
      <c r="B88" s="46">
        <f t="shared" si="0"/>
        <v>-1.9858997455885401</v>
      </c>
      <c r="D88" s="46">
        <f t="shared" si="1"/>
        <v>0</v>
      </c>
      <c r="E88" s="46">
        <f t="shared" si="1"/>
        <v>-0.14334831434098305</v>
      </c>
      <c r="G88" s="46">
        <f t="shared" si="2"/>
        <v>0</v>
      </c>
      <c r="H88" s="46">
        <f t="shared" si="2"/>
        <v>2.4245709857204929</v>
      </c>
      <c r="J88" s="46">
        <f t="shared" si="3"/>
        <v>0</v>
      </c>
      <c r="K88" s="46">
        <f t="shared" si="3"/>
        <v>-1.873140728843282</v>
      </c>
      <c r="M88" s="46">
        <f t="shared" si="4"/>
        <v>0</v>
      </c>
      <c r="N88" s="46">
        <f t="shared" si="4"/>
        <v>3</v>
      </c>
      <c r="P88" s="46">
        <f t="shared" si="5"/>
        <v>0</v>
      </c>
      <c r="Q88" s="46">
        <f t="shared" si="5"/>
        <v>-2.381069712297176</v>
      </c>
      <c r="S88" s="46">
        <f t="shared" si="6"/>
        <v>0</v>
      </c>
      <c r="T88" s="46">
        <f t="shared" si="6"/>
        <v>1.9078609230346046</v>
      </c>
      <c r="V88" s="46">
        <f t="shared" si="7"/>
        <v>0</v>
      </c>
      <c r="W88" s="46">
        <f t="shared" si="7"/>
        <v>1.334302690336699</v>
      </c>
      <c r="Y88" s="46">
        <f t="shared" si="8"/>
        <v>0</v>
      </c>
      <c r="Z88" s="46">
        <f t="shared" si="8"/>
        <v>2.7611077890323941</v>
      </c>
      <c r="AB88" s="46">
        <f t="shared" si="9"/>
        <v>0</v>
      </c>
      <c r="AC88" s="46">
        <f t="shared" si="9"/>
        <v>4</v>
      </c>
      <c r="AE88" s="46">
        <f t="shared" si="10"/>
        <v>0</v>
      </c>
    </row>
    <row r="89" spans="2:31">
      <c r="B89" s="46">
        <f t="shared" si="0"/>
        <v>-1.5046093740093056</v>
      </c>
      <c r="D89" s="46">
        <f t="shared" si="1"/>
        <v>0</v>
      </c>
      <c r="E89" s="46">
        <f t="shared" si="1"/>
        <v>-0.17837180284550413</v>
      </c>
      <c r="G89" s="46">
        <f t="shared" si="2"/>
        <v>0</v>
      </c>
      <c r="H89" s="46">
        <f t="shared" si="2"/>
        <v>-1.3945824260881636</v>
      </c>
      <c r="J89" s="46">
        <f t="shared" si="3"/>
        <v>0</v>
      </c>
      <c r="K89" s="46">
        <f t="shared" si="3"/>
        <v>2.1067605200514663</v>
      </c>
      <c r="M89" s="46">
        <f t="shared" si="4"/>
        <v>0</v>
      </c>
      <c r="N89" s="46">
        <f t="shared" si="4"/>
        <v>1</v>
      </c>
      <c r="P89" s="46">
        <f t="shared" si="5"/>
        <v>0</v>
      </c>
      <c r="Q89" s="46">
        <f t="shared" si="5"/>
        <v>4.8763675179397978</v>
      </c>
      <c r="S89" s="46">
        <f t="shared" si="6"/>
        <v>0</v>
      </c>
      <c r="T89" s="46">
        <f t="shared" si="6"/>
        <v>4.8610912276999443</v>
      </c>
      <c r="V89" s="46">
        <f t="shared" si="7"/>
        <v>0</v>
      </c>
      <c r="W89" s="46">
        <f t="shared" si="7"/>
        <v>4.376558290587127</v>
      </c>
      <c r="Y89" s="46">
        <f t="shared" si="8"/>
        <v>0</v>
      </c>
      <c r="Z89" s="46">
        <f t="shared" si="8"/>
        <v>1.160848097588314</v>
      </c>
      <c r="AB89" s="46">
        <f t="shared" si="9"/>
        <v>0</v>
      </c>
      <c r="AC89" s="46">
        <f t="shared" si="9"/>
        <v>2</v>
      </c>
      <c r="AE89" s="46">
        <f t="shared" si="10"/>
        <v>0</v>
      </c>
    </row>
    <row r="90" spans="2:31">
      <c r="B90" s="46">
        <f t="shared" si="0"/>
        <v>-1.2246800862412783</v>
      </c>
      <c r="D90" s="46">
        <f t="shared" si="1"/>
        <v>0</v>
      </c>
      <c r="E90" s="46">
        <f t="shared" si="1"/>
        <v>-0.72597268997196807</v>
      </c>
      <c r="G90" s="46">
        <f t="shared" si="2"/>
        <v>0</v>
      </c>
      <c r="H90" s="46">
        <f t="shared" si="2"/>
        <v>-2.4953537291949033</v>
      </c>
      <c r="J90" s="46">
        <f t="shared" si="3"/>
        <v>0</v>
      </c>
      <c r="K90" s="46">
        <f t="shared" si="3"/>
        <v>4.2882233346390422</v>
      </c>
      <c r="M90" s="46">
        <f t="shared" si="4"/>
        <v>0</v>
      </c>
      <c r="N90" s="46">
        <f t="shared" si="4"/>
        <v>0</v>
      </c>
      <c r="P90" s="46">
        <f t="shared" si="5"/>
        <v>0</v>
      </c>
      <c r="Q90" s="46">
        <f t="shared" si="5"/>
        <v>-2.0276351485335908</v>
      </c>
      <c r="S90" s="46">
        <f t="shared" si="6"/>
        <v>0</v>
      </c>
      <c r="T90" s="46">
        <f t="shared" si="6"/>
        <v>-0.52855192699644249</v>
      </c>
      <c r="V90" s="46">
        <f t="shared" si="7"/>
        <v>0</v>
      </c>
      <c r="W90" s="46">
        <f t="shared" si="7"/>
        <v>-0.98801343321974855</v>
      </c>
      <c r="Y90" s="46">
        <f t="shared" si="8"/>
        <v>0</v>
      </c>
      <c r="Z90" s="46">
        <f t="shared" si="8"/>
        <v>-4.9434043498331448</v>
      </c>
      <c r="AB90" s="46">
        <f t="shared" si="9"/>
        <v>0</v>
      </c>
      <c r="AC90" s="46">
        <f t="shared" si="9"/>
        <v>-3</v>
      </c>
      <c r="AE90" s="46">
        <f t="shared" si="10"/>
        <v>0</v>
      </c>
    </row>
    <row r="91" spans="2:31">
      <c r="B91" s="46">
        <f t="shared" si="0"/>
        <v>-2.4389642937021563</v>
      </c>
      <c r="D91" s="46">
        <f t="shared" si="1"/>
        <v>0</v>
      </c>
      <c r="E91" s="46">
        <f t="shared" si="1"/>
        <v>1.478308827841829</v>
      </c>
      <c r="G91" s="46">
        <f t="shared" si="2"/>
        <v>0</v>
      </c>
      <c r="H91" s="46">
        <f t="shared" si="2"/>
        <v>4.5205742333128001</v>
      </c>
      <c r="J91" s="46">
        <f t="shared" si="3"/>
        <v>0</v>
      </c>
      <c r="K91" s="46">
        <f t="shared" si="3"/>
        <v>-3.3628402043395909</v>
      </c>
      <c r="M91" s="46">
        <f t="shared" si="4"/>
        <v>0</v>
      </c>
      <c r="N91" s="46">
        <f t="shared" si="4"/>
        <v>0</v>
      </c>
      <c r="P91" s="46">
        <f t="shared" si="5"/>
        <v>0</v>
      </c>
      <c r="Q91" s="46">
        <f t="shared" si="5"/>
        <v>4.245028837593054</v>
      </c>
      <c r="S91" s="46">
        <f t="shared" si="6"/>
        <v>0</v>
      </c>
      <c r="T91" s="46">
        <f t="shared" si="6"/>
        <v>-2.0467031999905885</v>
      </c>
      <c r="V91" s="46">
        <f t="shared" si="7"/>
        <v>0</v>
      </c>
      <c r="W91" s="46">
        <f t="shared" si="7"/>
        <v>-2.7973576408840017E-2</v>
      </c>
      <c r="Y91" s="46">
        <f t="shared" si="8"/>
        <v>0</v>
      </c>
      <c r="Z91" s="46">
        <f t="shared" si="8"/>
        <v>3.5030735849359189</v>
      </c>
      <c r="AB91" s="46">
        <f t="shared" si="9"/>
        <v>0</v>
      </c>
      <c r="AC91" s="46">
        <f t="shared" si="9"/>
        <v>0</v>
      </c>
      <c r="AE91" s="46">
        <f t="shared" si="10"/>
        <v>0</v>
      </c>
    </row>
    <row r="92" spans="2:31">
      <c r="B92" s="46">
        <f t="shared" si="0"/>
        <v>0.64745566773490282</v>
      </c>
      <c r="D92" s="46">
        <f t="shared" si="1"/>
        <v>0</v>
      </c>
      <c r="E92" s="46">
        <f t="shared" si="1"/>
        <v>-0.36691348173917504</v>
      </c>
      <c r="G92" s="46">
        <f t="shared" si="2"/>
        <v>0</v>
      </c>
      <c r="H92" s="46">
        <f t="shared" si="2"/>
        <v>-3.4860021404529107</v>
      </c>
      <c r="J92" s="46">
        <f t="shared" si="3"/>
        <v>0</v>
      </c>
      <c r="K92" s="46">
        <f t="shared" si="3"/>
        <v>1.7215219285426429</v>
      </c>
      <c r="M92" s="46">
        <f t="shared" si="4"/>
        <v>0</v>
      </c>
      <c r="N92" s="46">
        <f t="shared" si="4"/>
        <v>1</v>
      </c>
      <c r="P92" s="46">
        <f t="shared" si="5"/>
        <v>0</v>
      </c>
      <c r="Q92" s="46">
        <f t="shared" si="5"/>
        <v>1.566900264537253</v>
      </c>
      <c r="S92" s="46">
        <f t="shared" si="6"/>
        <v>0</v>
      </c>
      <c r="T92" s="46">
        <f t="shared" si="6"/>
        <v>-3.5496857117159379</v>
      </c>
      <c r="V92" s="46">
        <f t="shared" si="7"/>
        <v>0</v>
      </c>
      <c r="W92" s="46">
        <f t="shared" si="7"/>
        <v>4.3229582610638317</v>
      </c>
      <c r="Y92" s="46">
        <f t="shared" si="8"/>
        <v>0</v>
      </c>
      <c r="Z92" s="46">
        <f t="shared" si="8"/>
        <v>2.8215748919355974</v>
      </c>
      <c r="AB92" s="46">
        <f t="shared" si="9"/>
        <v>0</v>
      </c>
      <c r="AC92" s="46">
        <f t="shared" si="9"/>
        <v>1.999999999998181</v>
      </c>
      <c r="AE92" s="46">
        <f t="shared" si="10"/>
        <v>0</v>
      </c>
    </row>
    <row r="93" spans="2:31">
      <c r="B93" s="46">
        <f t="shared" si="0"/>
        <v>-0.7305805068826885</v>
      </c>
      <c r="D93" s="46">
        <f t="shared" si="1"/>
        <v>0</v>
      </c>
      <c r="E93" s="46">
        <f t="shared" si="1"/>
        <v>-1.6556558200973086</v>
      </c>
      <c r="G93" s="46">
        <f t="shared" si="2"/>
        <v>0</v>
      </c>
      <c r="H93" s="46">
        <f t="shared" si="2"/>
        <v>-1.3784477986482671</v>
      </c>
      <c r="J93" s="46">
        <f t="shared" si="3"/>
        <v>0</v>
      </c>
      <c r="K93" s="46">
        <f t="shared" si="3"/>
        <v>-0.45061932993121445</v>
      </c>
      <c r="M93" s="46">
        <f t="shared" si="4"/>
        <v>0</v>
      </c>
      <c r="N93" s="46">
        <f t="shared" si="4"/>
        <v>-2</v>
      </c>
      <c r="P93" s="46">
        <f t="shared" si="5"/>
        <v>0</v>
      </c>
      <c r="Q93" s="46">
        <f t="shared" si="5"/>
        <v>-2.0052485686683212</v>
      </c>
      <c r="S93" s="46">
        <f t="shared" si="6"/>
        <v>0</v>
      </c>
      <c r="T93" s="46">
        <f t="shared" si="6"/>
        <v>-2.990350352229143</v>
      </c>
      <c r="V93" s="46">
        <f t="shared" si="7"/>
        <v>0</v>
      </c>
      <c r="W93" s="46">
        <f t="shared" si="7"/>
        <v>2.2854633354254474</v>
      </c>
      <c r="Y93" s="46">
        <f t="shared" si="8"/>
        <v>0</v>
      </c>
      <c r="Z93" s="46">
        <f t="shared" si="8"/>
        <v>-1.7566144436277682</v>
      </c>
      <c r="AB93" s="46">
        <f t="shared" si="9"/>
        <v>0</v>
      </c>
      <c r="AC93" s="46">
        <f t="shared" si="9"/>
        <v>-2</v>
      </c>
      <c r="AE93" s="46">
        <f t="shared" si="10"/>
        <v>0</v>
      </c>
    </row>
    <row r="94" spans="2:31">
      <c r="B94" s="46">
        <f t="shared" si="0"/>
        <v>-2.1251640177652007</v>
      </c>
      <c r="D94" s="46">
        <f t="shared" si="1"/>
        <v>0</v>
      </c>
      <c r="E94" s="46">
        <f t="shared" si="1"/>
        <v>1.4166950249782531</v>
      </c>
      <c r="G94" s="46">
        <f t="shared" si="2"/>
        <v>0</v>
      </c>
      <c r="H94" s="46">
        <f t="shared" si="2"/>
        <v>-1.1143816658586729</v>
      </c>
      <c r="J94" s="46">
        <f t="shared" si="3"/>
        <v>0</v>
      </c>
      <c r="K94" s="46">
        <f t="shared" si="3"/>
        <v>3.2742102475458523</v>
      </c>
      <c r="M94" s="46">
        <f t="shared" si="4"/>
        <v>0</v>
      </c>
      <c r="N94" s="46">
        <f t="shared" si="4"/>
        <v>-3</v>
      </c>
      <c r="P94" s="46">
        <f t="shared" si="5"/>
        <v>0</v>
      </c>
      <c r="Q94" s="46">
        <f t="shared" si="5"/>
        <v>3.4515330123977037</v>
      </c>
      <c r="S94" s="46">
        <f t="shared" si="6"/>
        <v>0</v>
      </c>
      <c r="T94" s="46">
        <f t="shared" si="6"/>
        <v>4.5304059736299678</v>
      </c>
      <c r="V94" s="46">
        <f t="shared" si="7"/>
        <v>0</v>
      </c>
      <c r="W94" s="46">
        <f t="shared" si="7"/>
        <v>1.163250544348557</v>
      </c>
      <c r="Y94" s="46">
        <f t="shared" si="8"/>
        <v>0</v>
      </c>
      <c r="Z94" s="46">
        <f t="shared" si="8"/>
        <v>3.5320018451748183</v>
      </c>
      <c r="AB94" s="46">
        <f t="shared" si="9"/>
        <v>0</v>
      </c>
      <c r="AC94" s="46">
        <f t="shared" si="9"/>
        <v>4</v>
      </c>
      <c r="AE94" s="46">
        <f t="shared" si="10"/>
        <v>0</v>
      </c>
    </row>
    <row r="95" spans="2:31">
      <c r="B95" s="46">
        <f t="shared" si="0"/>
        <v>4.2567073247919325</v>
      </c>
      <c r="D95" s="46">
        <f t="shared" si="1"/>
        <v>0</v>
      </c>
      <c r="E95" s="46">
        <f t="shared" si="1"/>
        <v>-3.4468056810437702</v>
      </c>
      <c r="G95" s="46">
        <f t="shared" si="2"/>
        <v>0</v>
      </c>
      <c r="H95" s="46">
        <f t="shared" si="2"/>
        <v>2.6429051186569268</v>
      </c>
      <c r="J95" s="46">
        <f t="shared" si="3"/>
        <v>0</v>
      </c>
      <c r="K95" s="46">
        <f t="shared" si="3"/>
        <v>1.0079581760073779</v>
      </c>
      <c r="M95" s="46">
        <f t="shared" si="4"/>
        <v>0</v>
      </c>
      <c r="N95" s="46">
        <f t="shared" si="4"/>
        <v>1</v>
      </c>
      <c r="P95" s="46">
        <f t="shared" si="5"/>
        <v>0</v>
      </c>
      <c r="Q95" s="46">
        <f t="shared" si="5"/>
        <v>-0.50792137272947002</v>
      </c>
      <c r="S95" s="46">
        <f t="shared" si="6"/>
        <v>0</v>
      </c>
      <c r="T95" s="46">
        <f t="shared" si="6"/>
        <v>-3.8489616947699687</v>
      </c>
      <c r="V95" s="46">
        <f t="shared" si="7"/>
        <v>0</v>
      </c>
      <c r="W95" s="46">
        <f t="shared" si="7"/>
        <v>0.65348931616244954</v>
      </c>
      <c r="Y95" s="46">
        <f t="shared" si="8"/>
        <v>0</v>
      </c>
      <c r="Z95" s="46">
        <f t="shared" si="8"/>
        <v>-2.0812765884766122</v>
      </c>
      <c r="AB95" s="46">
        <f t="shared" si="9"/>
        <v>0</v>
      </c>
      <c r="AC95" s="46">
        <f t="shared" si="9"/>
        <v>5</v>
      </c>
      <c r="AE95" s="46">
        <f t="shared" si="10"/>
        <v>0</v>
      </c>
    </row>
    <row r="96" spans="2:31">
      <c r="B96" s="46">
        <f t="shared" si="0"/>
        <v>0.66369079011201393</v>
      </c>
      <c r="D96" s="46">
        <f t="shared" si="1"/>
        <v>0</v>
      </c>
      <c r="E96" s="46">
        <f t="shared" si="1"/>
        <v>-3.5781066037670826</v>
      </c>
      <c r="G96" s="46">
        <f t="shared" si="2"/>
        <v>0</v>
      </c>
      <c r="H96" s="46">
        <f t="shared" si="2"/>
        <v>0.4278259585989872</v>
      </c>
      <c r="J96" s="46">
        <f t="shared" si="3"/>
        <v>0</v>
      </c>
      <c r="K96" s="46">
        <f t="shared" si="3"/>
        <v>-4.5107925714619341</v>
      </c>
      <c r="M96" s="46">
        <f t="shared" si="4"/>
        <v>0</v>
      </c>
      <c r="N96" s="46">
        <f t="shared" si="4"/>
        <v>1.000000000007276</v>
      </c>
      <c r="P96" s="46">
        <f t="shared" si="5"/>
        <v>0</v>
      </c>
      <c r="Q96" s="46">
        <f t="shared" si="5"/>
        <v>3.1028491627184849</v>
      </c>
      <c r="S96" s="46">
        <f t="shared" si="6"/>
        <v>0</v>
      </c>
      <c r="T96" s="46">
        <f t="shared" si="6"/>
        <v>-3.5791314143552881</v>
      </c>
      <c r="V96" s="46">
        <f t="shared" si="7"/>
        <v>0</v>
      </c>
      <c r="W96" s="46">
        <f t="shared" si="7"/>
        <v>-3.3573605934216175</v>
      </c>
      <c r="Y96" s="46">
        <f t="shared" si="8"/>
        <v>0</v>
      </c>
      <c r="Z96" s="46">
        <f t="shared" si="8"/>
        <v>-4.365447369771573</v>
      </c>
      <c r="AB96" s="46">
        <f t="shared" si="9"/>
        <v>0</v>
      </c>
      <c r="AC96" s="46">
        <f t="shared" si="9"/>
        <v>1.000000000001819</v>
      </c>
      <c r="AE96" s="46">
        <f t="shared" si="10"/>
        <v>0</v>
      </c>
    </row>
    <row r="97" spans="2:31">
      <c r="B97" s="46">
        <f t="shared" si="0"/>
        <v>2.6265795280487509</v>
      </c>
      <c r="D97" s="46">
        <f t="shared" si="1"/>
        <v>0</v>
      </c>
      <c r="E97" s="46">
        <f t="shared" si="1"/>
        <v>4.0726129149697954</v>
      </c>
      <c r="G97" s="46">
        <f t="shared" si="2"/>
        <v>0</v>
      </c>
      <c r="H97" s="46">
        <f t="shared" si="2"/>
        <v>1.6881352179334499</v>
      </c>
      <c r="J97" s="46">
        <f t="shared" si="3"/>
        <v>0</v>
      </c>
      <c r="K97" s="46">
        <f t="shared" si="3"/>
        <v>3.1266508346016053</v>
      </c>
      <c r="M97" s="46">
        <f t="shared" si="4"/>
        <v>0</v>
      </c>
      <c r="N97" s="46">
        <f t="shared" si="4"/>
        <v>0</v>
      </c>
      <c r="P97" s="46">
        <f t="shared" si="5"/>
        <v>0</v>
      </c>
      <c r="Q97" s="46">
        <f t="shared" si="5"/>
        <v>3.0322635085249203</v>
      </c>
      <c r="S97" s="46">
        <f t="shared" si="6"/>
        <v>0</v>
      </c>
      <c r="T97" s="46">
        <f t="shared" si="6"/>
        <v>-2.9642059478119336</v>
      </c>
      <c r="V97" s="46">
        <f t="shared" si="7"/>
        <v>0</v>
      </c>
      <c r="W97" s="46">
        <f t="shared" si="7"/>
        <v>4.3877477211535734</v>
      </c>
      <c r="Y97" s="46">
        <f t="shared" si="8"/>
        <v>0</v>
      </c>
      <c r="Z97" s="46">
        <f t="shared" si="8"/>
        <v>-1.2050639831904846</v>
      </c>
      <c r="AB97" s="46">
        <f t="shared" si="9"/>
        <v>0</v>
      </c>
      <c r="AC97" s="46">
        <f t="shared" si="9"/>
        <v>-1</v>
      </c>
      <c r="AE97" s="46">
        <f t="shared" si="10"/>
        <v>0</v>
      </c>
    </row>
    <row r="98" spans="2:31">
      <c r="B98" s="46">
        <f t="shared" si="0"/>
        <v>3.3430260276727495</v>
      </c>
      <c r="D98" s="46">
        <f t="shared" si="1"/>
        <v>0</v>
      </c>
      <c r="E98" s="46">
        <f t="shared" si="1"/>
        <v>4.9307783475596807</v>
      </c>
      <c r="G98" s="46">
        <f t="shared" si="2"/>
        <v>0</v>
      </c>
      <c r="H98" s="46">
        <f t="shared" si="2"/>
        <v>-0.47269439420779236</v>
      </c>
      <c r="J98" s="46">
        <f t="shared" si="3"/>
        <v>0</v>
      </c>
      <c r="K98" s="46">
        <f t="shared" si="3"/>
        <v>-3.3141070543861133</v>
      </c>
      <c r="M98" s="46">
        <f t="shared" si="4"/>
        <v>0</v>
      </c>
      <c r="N98" s="46">
        <f t="shared" si="4"/>
        <v>-0.99999999999272404</v>
      </c>
      <c r="P98" s="46">
        <f t="shared" si="5"/>
        <v>0</v>
      </c>
      <c r="Q98" s="46">
        <f t="shared" si="5"/>
        <v>0.13965242999256589</v>
      </c>
      <c r="S98" s="46">
        <f t="shared" si="6"/>
        <v>0</v>
      </c>
      <c r="T98" s="46">
        <f t="shared" si="6"/>
        <v>4.6145499634294538</v>
      </c>
      <c r="V98" s="46">
        <f t="shared" si="7"/>
        <v>0</v>
      </c>
      <c r="W98" s="46">
        <f t="shared" si="7"/>
        <v>0.18711296453693649</v>
      </c>
      <c r="Y98" s="46">
        <f t="shared" si="8"/>
        <v>0</v>
      </c>
      <c r="Z98" s="46">
        <f t="shared" si="8"/>
        <v>2.4061574208499223</v>
      </c>
      <c r="AB98" s="46">
        <f t="shared" si="9"/>
        <v>0</v>
      </c>
      <c r="AC98" s="46">
        <f t="shared" si="9"/>
        <v>-2</v>
      </c>
      <c r="AE98" s="46">
        <f t="shared" si="10"/>
        <v>0</v>
      </c>
    </row>
    <row r="99" spans="2:31">
      <c r="B99" s="46">
        <f t="shared" si="0"/>
        <v>-1.2468725872022333</v>
      </c>
      <c r="D99" s="46">
        <f t="shared" ref="D99:E109" si="11">+D22-D71</f>
        <v>0</v>
      </c>
      <c r="E99" s="46">
        <f t="shared" si="11"/>
        <v>-1.9245942806155654</v>
      </c>
      <c r="G99" s="46">
        <f t="shared" ref="G99:H109" si="12">+G22-G71</f>
        <v>0</v>
      </c>
      <c r="H99" s="46">
        <f t="shared" si="12"/>
        <v>3.8229767133016139</v>
      </c>
      <c r="J99" s="46">
        <f t="shared" ref="J99:K109" si="13">+J22-J71</f>
        <v>0</v>
      </c>
      <c r="K99" s="46">
        <f t="shared" si="13"/>
        <v>-3.2067929815093521</v>
      </c>
      <c r="M99" s="46">
        <f t="shared" ref="M99:N109" si="14">+M22-M71</f>
        <v>0</v>
      </c>
      <c r="N99" s="46">
        <f t="shared" si="14"/>
        <v>1</v>
      </c>
      <c r="P99" s="46">
        <f t="shared" ref="P99:Q109" si="15">+P22-P71</f>
        <v>0</v>
      </c>
      <c r="Q99" s="46">
        <f t="shared" si="15"/>
        <v>4.7307577093633881</v>
      </c>
      <c r="S99" s="46">
        <f t="shared" ref="S99:T109" si="16">+S22-S71</f>
        <v>0</v>
      </c>
      <c r="T99" s="46">
        <f t="shared" si="16"/>
        <v>-3.9000457644397102</v>
      </c>
      <c r="V99" s="46">
        <f t="shared" ref="V99:W109" si="17">+V22-V71</f>
        <v>0</v>
      </c>
      <c r="W99" s="46">
        <f t="shared" si="17"/>
        <v>0.92383658708058647</v>
      </c>
      <c r="Y99" s="46">
        <f t="shared" ref="Y99:Z109" si="18">+Y22-Y71</f>
        <v>0</v>
      </c>
      <c r="Z99" s="46">
        <f t="shared" si="18"/>
        <v>4.5116468196320056</v>
      </c>
      <c r="AB99" s="46">
        <f t="shared" ref="AB99:AC109" si="19">+AB22-AB71</f>
        <v>0</v>
      </c>
      <c r="AC99" s="46">
        <f t="shared" si="19"/>
        <v>5</v>
      </c>
      <c r="AE99" s="46">
        <f t="shared" si="10"/>
        <v>0</v>
      </c>
    </row>
    <row r="100" spans="2:31">
      <c r="B100" s="46">
        <f t="shared" si="0"/>
        <v>-0.69931692662794376</v>
      </c>
      <c r="D100" s="46">
        <f t="shared" si="11"/>
        <v>0</v>
      </c>
      <c r="E100" s="46">
        <f t="shared" si="11"/>
        <v>-3.3091681432561018</v>
      </c>
      <c r="G100" s="46">
        <f t="shared" si="12"/>
        <v>0</v>
      </c>
      <c r="H100" s="46">
        <f t="shared" si="12"/>
        <v>0.13611100860725855</v>
      </c>
      <c r="J100" s="46">
        <f t="shared" si="13"/>
        <v>0</v>
      </c>
      <c r="K100" s="46">
        <f t="shared" si="13"/>
        <v>-0.61179887581965886</v>
      </c>
      <c r="M100" s="46">
        <f t="shared" si="14"/>
        <v>0</v>
      </c>
      <c r="N100" s="46">
        <f t="shared" si="14"/>
        <v>0</v>
      </c>
      <c r="P100" s="46">
        <f t="shared" si="15"/>
        <v>0</v>
      </c>
      <c r="Q100" s="46">
        <f t="shared" si="15"/>
        <v>2.4424661522170936</v>
      </c>
      <c r="S100" s="46">
        <f t="shared" si="16"/>
        <v>0</v>
      </c>
      <c r="T100" s="46" t="e">
        <f t="shared" si="16"/>
        <v>#VALUE!</v>
      </c>
      <c r="V100" s="46" t="e">
        <f t="shared" si="17"/>
        <v>#VALUE!</v>
      </c>
      <c r="W100" s="46" t="e">
        <f t="shared" si="17"/>
        <v>#VALUE!</v>
      </c>
      <c r="Y100" s="46" t="e">
        <f t="shared" si="18"/>
        <v>#VALUE!</v>
      </c>
      <c r="Z100" s="46">
        <f t="shared" si="18"/>
        <v>0.66651859697958571</v>
      </c>
      <c r="AB100" s="46">
        <f t="shared" si="19"/>
        <v>0</v>
      </c>
      <c r="AC100" s="46" t="e">
        <f t="shared" si="19"/>
        <v>#VALUE!</v>
      </c>
      <c r="AE100" s="46" t="e">
        <f t="shared" si="10"/>
        <v>#VALUE!</v>
      </c>
    </row>
    <row r="101" spans="2:31">
      <c r="B101" s="46">
        <f t="shared" si="0"/>
        <v>4.4569798790762434</v>
      </c>
      <c r="D101" s="46">
        <f t="shared" si="11"/>
        <v>0</v>
      </c>
      <c r="E101" s="46">
        <f t="shared" si="11"/>
        <v>1.5113687479752116</v>
      </c>
      <c r="G101" s="46">
        <f t="shared" si="12"/>
        <v>0</v>
      </c>
      <c r="H101" s="46">
        <f t="shared" si="12"/>
        <v>-3.1074436284397962</v>
      </c>
      <c r="J101" s="46">
        <f t="shared" si="13"/>
        <v>0</v>
      </c>
      <c r="K101" s="46">
        <f t="shared" si="13"/>
        <v>-1.5915531940336223</v>
      </c>
      <c r="M101" s="46">
        <f t="shared" si="14"/>
        <v>0</v>
      </c>
      <c r="N101" s="46">
        <f t="shared" si="14"/>
        <v>2</v>
      </c>
      <c r="P101" s="46">
        <f t="shared" si="15"/>
        <v>0</v>
      </c>
      <c r="Q101" s="46">
        <f t="shared" si="15"/>
        <v>-3.8341300413048884</v>
      </c>
      <c r="S101" s="46">
        <f t="shared" si="16"/>
        <v>0</v>
      </c>
      <c r="T101" s="46">
        <f t="shared" si="16"/>
        <v>-0.61568429575527261</v>
      </c>
      <c r="V101" s="46">
        <f t="shared" si="17"/>
        <v>0</v>
      </c>
      <c r="W101" s="46">
        <f t="shared" si="17"/>
        <v>-2.6995755987736629</v>
      </c>
      <c r="Y101" s="46">
        <f t="shared" si="18"/>
        <v>0</v>
      </c>
      <c r="Z101" s="46">
        <f t="shared" si="18"/>
        <v>-3.0666894466194208</v>
      </c>
      <c r="AB101" s="46">
        <f t="shared" si="19"/>
        <v>0</v>
      </c>
      <c r="AC101" s="46">
        <f t="shared" si="19"/>
        <v>4</v>
      </c>
      <c r="AE101" s="46">
        <f t="shared" si="10"/>
        <v>0</v>
      </c>
    </row>
    <row r="102" spans="2:31">
      <c r="B102" s="46">
        <f t="shared" si="0"/>
        <v>-1.4015534750651568</v>
      </c>
      <c r="D102" s="46">
        <f t="shared" si="11"/>
        <v>0</v>
      </c>
      <c r="E102" s="46">
        <f t="shared" si="11"/>
        <v>-4.9547401401068782</v>
      </c>
      <c r="G102" s="46">
        <f t="shared" si="12"/>
        <v>0</v>
      </c>
      <c r="H102" s="46">
        <f t="shared" si="12"/>
        <v>2.6652839797825436</v>
      </c>
      <c r="J102" s="46">
        <f t="shared" si="13"/>
        <v>0</v>
      </c>
      <c r="K102" s="46">
        <f t="shared" si="13"/>
        <v>1.1529958483442897</v>
      </c>
      <c r="M102" s="46">
        <f t="shared" si="14"/>
        <v>0</v>
      </c>
      <c r="N102" s="46">
        <f t="shared" si="14"/>
        <v>1.000000000007276</v>
      </c>
      <c r="P102" s="46">
        <f t="shared" si="15"/>
        <v>0</v>
      </c>
      <c r="Q102" s="46">
        <f t="shared" si="15"/>
        <v>-2.8527827117886773</v>
      </c>
      <c r="S102" s="46">
        <f t="shared" si="16"/>
        <v>0</v>
      </c>
      <c r="T102" s="46">
        <f t="shared" si="16"/>
        <v>4.5818029625625059</v>
      </c>
      <c r="V102" s="46">
        <f t="shared" si="17"/>
        <v>0</v>
      </c>
      <c r="W102" s="46">
        <f t="shared" si="17"/>
        <v>-0.57393807432526955</v>
      </c>
      <c r="Y102" s="46">
        <f t="shared" si="18"/>
        <v>0</v>
      </c>
      <c r="Z102" s="46">
        <f t="shared" si="18"/>
        <v>4.6156054056809808</v>
      </c>
      <c r="AB102" s="46">
        <f t="shared" si="19"/>
        <v>0</v>
      </c>
      <c r="AC102" s="46">
        <f t="shared" si="19"/>
        <v>1.000000000001819</v>
      </c>
      <c r="AE102" s="46">
        <f t="shared" si="10"/>
        <v>0</v>
      </c>
    </row>
    <row r="103" spans="2:31">
      <c r="B103" s="46">
        <f t="shared" si="0"/>
        <v>-4.1549002814135747</v>
      </c>
      <c r="D103" s="46">
        <f t="shared" si="11"/>
        <v>0</v>
      </c>
      <c r="E103" s="46">
        <f t="shared" si="11"/>
        <v>-1.268934549021651</v>
      </c>
      <c r="G103" s="46">
        <f t="shared" si="12"/>
        <v>0</v>
      </c>
      <c r="H103" s="46">
        <f t="shared" si="12"/>
        <v>1.4214341071055969</v>
      </c>
      <c r="J103" s="46">
        <f t="shared" si="13"/>
        <v>0</v>
      </c>
      <c r="K103" s="46">
        <f t="shared" si="13"/>
        <v>2.304194358541281</v>
      </c>
      <c r="M103" s="46">
        <f t="shared" si="14"/>
        <v>0</v>
      </c>
      <c r="N103" s="46">
        <f t="shared" si="14"/>
        <v>0</v>
      </c>
      <c r="P103" s="46">
        <f t="shared" si="15"/>
        <v>0</v>
      </c>
      <c r="Q103" s="46">
        <f t="shared" si="15"/>
        <v>2.9382802842646925</v>
      </c>
      <c r="S103" s="46">
        <f t="shared" si="16"/>
        <v>0</v>
      </c>
      <c r="T103" s="46">
        <f t="shared" si="16"/>
        <v>2.0116707481593039</v>
      </c>
      <c r="V103" s="46">
        <f t="shared" si="17"/>
        <v>0</v>
      </c>
      <c r="W103" s="46">
        <f t="shared" si="17"/>
        <v>2.4020568030491631</v>
      </c>
      <c r="Y103" s="46">
        <f t="shared" si="18"/>
        <v>0</v>
      </c>
      <c r="Z103" s="46">
        <f t="shared" si="18"/>
        <v>1.768567084109236</v>
      </c>
      <c r="AB103" s="46">
        <f t="shared" si="19"/>
        <v>0</v>
      </c>
      <c r="AC103" s="46">
        <f t="shared" si="19"/>
        <v>-2</v>
      </c>
      <c r="AE103" s="46">
        <f t="shared" si="10"/>
        <v>0</v>
      </c>
    </row>
    <row r="104" spans="2:31">
      <c r="B104" s="46">
        <f t="shared" si="0"/>
        <v>-0.40638435217988444</v>
      </c>
      <c r="D104" s="46">
        <f t="shared" si="11"/>
        <v>0</v>
      </c>
      <c r="E104" s="46">
        <f t="shared" si="11"/>
        <v>-0.75243001365015516</v>
      </c>
      <c r="G104" s="46">
        <f t="shared" si="12"/>
        <v>0</v>
      </c>
      <c r="H104" s="46">
        <f t="shared" si="12"/>
        <v>-2.7821972912061028</v>
      </c>
      <c r="J104" s="46">
        <f t="shared" si="13"/>
        <v>0</v>
      </c>
      <c r="K104" s="46">
        <f t="shared" si="13"/>
        <v>-2.1476004168798681</v>
      </c>
      <c r="M104" s="46">
        <f t="shared" si="14"/>
        <v>0</v>
      </c>
      <c r="N104" s="46">
        <f t="shared" si="14"/>
        <v>2</v>
      </c>
      <c r="P104" s="46">
        <f t="shared" si="15"/>
        <v>0</v>
      </c>
      <c r="Q104" s="46">
        <f t="shared" si="15"/>
        <v>1.9018804558327247</v>
      </c>
      <c r="S104" s="46">
        <f t="shared" si="16"/>
        <v>0</v>
      </c>
      <c r="T104" s="46">
        <f t="shared" si="16"/>
        <v>1.6449461583288212</v>
      </c>
      <c r="V104" s="46">
        <f t="shared" si="17"/>
        <v>0</v>
      </c>
      <c r="W104" s="46">
        <f t="shared" si="17"/>
        <v>3.1517658781413047</v>
      </c>
      <c r="Y104" s="46">
        <f t="shared" si="18"/>
        <v>0</v>
      </c>
      <c r="Z104" s="46">
        <f t="shared" si="18"/>
        <v>-3.6886641267028608</v>
      </c>
      <c r="AB104" s="46">
        <f t="shared" si="19"/>
        <v>0</v>
      </c>
      <c r="AC104" s="46">
        <f t="shared" si="19"/>
        <v>0</v>
      </c>
      <c r="AE104" s="46">
        <f t="shared" si="10"/>
        <v>0</v>
      </c>
    </row>
    <row r="105" spans="2:31">
      <c r="B105" s="46">
        <f t="shared" si="0"/>
        <v>-2.0980267238192027</v>
      </c>
      <c r="D105" s="46">
        <f t="shared" si="11"/>
        <v>0</v>
      </c>
      <c r="E105" s="46">
        <f t="shared" si="11"/>
        <v>4.9543802829575725</v>
      </c>
      <c r="G105" s="46">
        <f t="shared" si="12"/>
        <v>0</v>
      </c>
      <c r="H105" s="46">
        <f t="shared" si="12"/>
        <v>-1.2824002657071105</v>
      </c>
      <c r="J105" s="46">
        <f t="shared" si="13"/>
        <v>0</v>
      </c>
      <c r="K105" s="46">
        <f t="shared" si="13"/>
        <v>-4.8884864430874586</v>
      </c>
      <c r="M105" s="46">
        <f t="shared" si="14"/>
        <v>0</v>
      </c>
      <c r="N105" s="46">
        <f t="shared" si="14"/>
        <v>-2</v>
      </c>
      <c r="P105" s="46">
        <f t="shared" si="15"/>
        <v>0</v>
      </c>
      <c r="Q105" s="46">
        <f t="shared" si="15"/>
        <v>-4.2414088440909836</v>
      </c>
      <c r="S105" s="46">
        <f t="shared" si="16"/>
        <v>0</v>
      </c>
      <c r="T105" s="46">
        <f t="shared" si="16"/>
        <v>-1.3479466629141825</v>
      </c>
      <c r="V105" s="46">
        <f t="shared" si="17"/>
        <v>0</v>
      </c>
      <c r="W105" s="46">
        <f t="shared" si="17"/>
        <v>-3.4395837177544308</v>
      </c>
      <c r="Y105" s="46">
        <f t="shared" si="18"/>
        <v>0</v>
      </c>
      <c r="Z105" s="46" t="e">
        <f t="shared" si="18"/>
        <v>#VALUE!</v>
      </c>
      <c r="AB105" s="46" t="e">
        <f t="shared" si="19"/>
        <v>#VALUE!</v>
      </c>
      <c r="AC105" s="46" t="e">
        <f t="shared" si="19"/>
        <v>#VALUE!</v>
      </c>
      <c r="AE105" s="46" t="e">
        <f t="shared" si="10"/>
        <v>#VALUE!</v>
      </c>
    </row>
    <row r="106" spans="2:31">
      <c r="B106" s="46">
        <f t="shared" si="0"/>
        <v>-1.8179033571432228</v>
      </c>
      <c r="D106" s="46">
        <f t="shared" si="11"/>
        <v>0</v>
      </c>
      <c r="E106" s="46">
        <f t="shared" si="11"/>
        <v>2.9763393922330579</v>
      </c>
      <c r="G106" s="46">
        <f t="shared" si="12"/>
        <v>0</v>
      </c>
      <c r="H106" s="46">
        <f t="shared" si="12"/>
        <v>-4.9725873712886823</v>
      </c>
      <c r="J106" s="46">
        <f t="shared" si="13"/>
        <v>0</v>
      </c>
      <c r="K106" s="46">
        <f t="shared" si="13"/>
        <v>-1.20872699937172</v>
      </c>
      <c r="M106" s="46">
        <f t="shared" si="14"/>
        <v>0</v>
      </c>
      <c r="N106" s="46">
        <f t="shared" si="14"/>
        <v>4</v>
      </c>
      <c r="P106" s="46">
        <f t="shared" si="15"/>
        <v>0</v>
      </c>
      <c r="Q106" s="46">
        <f t="shared" si="15"/>
        <v>1.263884025196603</v>
      </c>
      <c r="S106" s="46">
        <f t="shared" si="16"/>
        <v>0</v>
      </c>
      <c r="T106" s="46">
        <f t="shared" si="16"/>
        <v>1.4131277453780058</v>
      </c>
      <c r="V106" s="46">
        <f t="shared" si="17"/>
        <v>0</v>
      </c>
      <c r="W106" s="46">
        <f t="shared" si="17"/>
        <v>-3.1047717459478008</v>
      </c>
      <c r="Y106" s="46">
        <f t="shared" si="18"/>
        <v>0</v>
      </c>
      <c r="Z106" s="46">
        <f t="shared" si="18"/>
        <v>-2.0236387555341935</v>
      </c>
      <c r="AB106" s="46">
        <f t="shared" si="19"/>
        <v>0</v>
      </c>
      <c r="AC106" s="46">
        <f t="shared" si="19"/>
        <v>-1.000000000001819</v>
      </c>
      <c r="AE106" s="46">
        <f t="shared" si="10"/>
        <v>0</v>
      </c>
    </row>
    <row r="107" spans="2:31">
      <c r="B107" s="46">
        <f t="shared" si="0"/>
        <v>-1.1125531080033397</v>
      </c>
      <c r="D107" s="46">
        <f t="shared" si="11"/>
        <v>0</v>
      </c>
      <c r="E107" s="46">
        <f t="shared" si="11"/>
        <v>-4.0826106854074169</v>
      </c>
      <c r="G107" s="46">
        <f t="shared" si="12"/>
        <v>0</v>
      </c>
      <c r="H107" s="46">
        <f t="shared" si="12"/>
        <v>0.96588552238245029</v>
      </c>
      <c r="J107" s="46">
        <f t="shared" si="13"/>
        <v>0</v>
      </c>
      <c r="K107" s="46">
        <f t="shared" si="13"/>
        <v>2.6918453469043016</v>
      </c>
      <c r="M107" s="46">
        <f t="shared" si="14"/>
        <v>0</v>
      </c>
      <c r="N107" s="46">
        <f t="shared" si="14"/>
        <v>-4</v>
      </c>
      <c r="P107" s="46">
        <f t="shared" si="15"/>
        <v>0</v>
      </c>
      <c r="Q107" s="46">
        <f t="shared" si="15"/>
        <v>-4.0766442913372885</v>
      </c>
      <c r="S107" s="46">
        <f t="shared" si="16"/>
        <v>0</v>
      </c>
      <c r="T107" s="46">
        <f t="shared" si="16"/>
        <v>-1.9914260121950065</v>
      </c>
      <c r="V107" s="46">
        <f t="shared" si="17"/>
        <v>0</v>
      </c>
      <c r="W107" s="46">
        <f t="shared" si="17"/>
        <v>-2.4039561572863022E-2</v>
      </c>
      <c r="Y107" s="46">
        <f t="shared" si="18"/>
        <v>0</v>
      </c>
      <c r="Z107" s="46">
        <f t="shared" si="18"/>
        <v>-8.2575045704288641E-2</v>
      </c>
      <c r="AB107" s="46">
        <f t="shared" si="19"/>
        <v>0</v>
      </c>
      <c r="AC107" s="46">
        <f t="shared" si="19"/>
        <v>2</v>
      </c>
      <c r="AE107" s="46">
        <f t="shared" si="10"/>
        <v>0</v>
      </c>
    </row>
    <row r="108" spans="2:31">
      <c r="B108" s="46">
        <f t="shared" si="0"/>
        <v>-5.1236831117421389E-2</v>
      </c>
      <c r="D108" s="46">
        <f t="shared" si="11"/>
        <v>0</v>
      </c>
      <c r="E108" s="46">
        <f t="shared" si="11"/>
        <v>0.63308260677149519</v>
      </c>
      <c r="G108" s="46">
        <f t="shared" si="12"/>
        <v>0</v>
      </c>
      <c r="H108" s="46">
        <f t="shared" si="12"/>
        <v>-2.6130937004054431</v>
      </c>
      <c r="J108" s="46">
        <f t="shared" si="13"/>
        <v>0</v>
      </c>
      <c r="K108" s="46">
        <f t="shared" si="13"/>
        <v>1.6978353351223632</v>
      </c>
      <c r="M108" s="46">
        <f t="shared" si="14"/>
        <v>0</v>
      </c>
      <c r="N108" s="46">
        <f t="shared" si="14"/>
        <v>2</v>
      </c>
      <c r="P108" s="46">
        <f t="shared" si="15"/>
        <v>0</v>
      </c>
      <c r="Q108" s="46">
        <f t="shared" si="15"/>
        <v>3.7170845052623918</v>
      </c>
      <c r="S108" s="46">
        <f t="shared" si="16"/>
        <v>0</v>
      </c>
      <c r="T108" s="46">
        <f t="shared" si="16"/>
        <v>3.5395203479110933</v>
      </c>
      <c r="V108" s="46">
        <f t="shared" si="17"/>
        <v>0</v>
      </c>
      <c r="W108" s="46">
        <f t="shared" si="17"/>
        <v>-4.6054152796250492</v>
      </c>
      <c r="Y108" s="46">
        <f t="shared" si="18"/>
        <v>0</v>
      </c>
      <c r="Z108" s="46">
        <f t="shared" si="18"/>
        <v>3.497128766908645</v>
      </c>
      <c r="AB108" s="46">
        <f t="shared" si="19"/>
        <v>0</v>
      </c>
      <c r="AC108" s="46">
        <f t="shared" si="19"/>
        <v>-4.9678079999994225</v>
      </c>
      <c r="AE108" s="46">
        <f t="shared" si="10"/>
        <v>0</v>
      </c>
    </row>
    <row r="109" spans="2:31">
      <c r="B109" s="46">
        <f t="shared" si="0"/>
        <v>1.258939232207922</v>
      </c>
      <c r="D109" s="46">
        <f t="shared" si="11"/>
        <v>0</v>
      </c>
      <c r="E109" s="46">
        <f t="shared" si="11"/>
        <v>-1.9562695330059796</v>
      </c>
      <c r="G109" s="46">
        <f t="shared" si="12"/>
        <v>0</v>
      </c>
      <c r="H109" s="46">
        <f t="shared" si="12"/>
        <v>3.8108499095906154</v>
      </c>
      <c r="J109" s="46">
        <f t="shared" si="13"/>
        <v>0</v>
      </c>
      <c r="K109" s="46">
        <f t="shared" si="13"/>
        <v>-1.7069382036897878</v>
      </c>
      <c r="M109" s="46">
        <f t="shared" si="14"/>
        <v>0</v>
      </c>
      <c r="N109" s="46">
        <f t="shared" si="14"/>
        <v>-2</v>
      </c>
      <c r="P109" s="46">
        <f t="shared" si="15"/>
        <v>0</v>
      </c>
      <c r="Q109" s="46">
        <f t="shared" si="15"/>
        <v>3.9313157974320347</v>
      </c>
      <c r="S109" s="46">
        <f t="shared" si="16"/>
        <v>0</v>
      </c>
      <c r="T109" s="46">
        <f t="shared" si="16"/>
        <v>-3.1253337699181429</v>
      </c>
      <c r="V109" s="46">
        <f t="shared" si="17"/>
        <v>0</v>
      </c>
      <c r="W109" s="46">
        <f t="shared" si="17"/>
        <v>-2.895598987673111</v>
      </c>
      <c r="Y109" s="46">
        <f t="shared" si="18"/>
        <v>0</v>
      </c>
      <c r="Z109" s="46">
        <f t="shared" si="18"/>
        <v>4.8878446193020864</v>
      </c>
      <c r="AB109" s="46">
        <f t="shared" si="19"/>
        <v>0</v>
      </c>
      <c r="AC109" s="46">
        <f t="shared" si="19"/>
        <v>-1.0045509999999922</v>
      </c>
      <c r="AE109" s="46">
        <f t="shared" si="10"/>
        <v>0</v>
      </c>
    </row>
  </sheetData>
  <mergeCells count="23">
    <mergeCell ref="AC5:AE5"/>
    <mergeCell ref="A1:AE1"/>
    <mergeCell ref="A2:AE2"/>
    <mergeCell ref="A3:AE3"/>
    <mergeCell ref="A4:A5"/>
    <mergeCell ref="B4:P4"/>
    <mergeCell ref="Q4:AE4"/>
    <mergeCell ref="B5:D5"/>
    <mergeCell ref="E5:G5"/>
    <mergeCell ref="H5:J5"/>
    <mergeCell ref="K5:M5"/>
    <mergeCell ref="N5:P5"/>
    <mergeCell ref="Q5:S5"/>
    <mergeCell ref="T5:V5"/>
    <mergeCell ref="W5:Y5"/>
    <mergeCell ref="Z5:AB5"/>
    <mergeCell ref="A39:AE39"/>
    <mergeCell ref="A33:AE33"/>
    <mergeCell ref="A34:AE34"/>
    <mergeCell ref="A35:AE35"/>
    <mergeCell ref="A36:AE36"/>
    <mergeCell ref="A37:AE37"/>
    <mergeCell ref="A38:AE3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8759a14-0f36-467b-89bb-6221a083b0fc" xsi:nil="true"/>
    <lcf76f155ced4ddcb4097134ff3c332f xmlns="fdc117fe-ed62-46d3-8392-774bc4037ff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688306E5F73C949B2C846D4381D9B0D" ma:contentTypeVersion="" ma:contentTypeDescription="Create a new document." ma:contentTypeScope="" ma:versionID="8e393e1370fe9885f04398771a703707">
  <xsd:schema xmlns:xsd="http://www.w3.org/2001/XMLSchema" xmlns:xs="http://www.w3.org/2001/XMLSchema" xmlns:p="http://schemas.microsoft.com/office/2006/metadata/properties" xmlns:ns2="fdc117fe-ed62-46d3-8392-774bc4037ffa" xmlns:ns3="b8759a14-0f36-467b-89bb-6221a083b0fc" xmlns:ns4="dc29df0b-9eef-4110-9d02-fc2c03ae462e" targetNamespace="http://schemas.microsoft.com/office/2006/metadata/properties" ma:root="true" ma:fieldsID="5201e060532733514835843dd3f3dd54" ns2:_="" ns3:_="" ns4:_="">
    <xsd:import namespace="fdc117fe-ed62-46d3-8392-774bc4037ffa"/>
    <xsd:import namespace="b8759a14-0f36-467b-89bb-6221a083b0fc"/>
    <xsd:import namespace="dc29df0b-9eef-4110-9d02-fc2c03ae462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4:SharedWithUsers" minOccurs="0"/>
                <xsd:element ref="ns4: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c117fe-ed62-46d3-8392-774bc4037f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8759a14-0f36-467b-89bb-6221a083b0f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0a7f5ae-f627-4195-acdb-56615c0bbd96}" ma:internalName="TaxCatchAll" ma:showField="CatchAllData" ma:web="b8759a14-0f36-467b-89bb-6221a083b0f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c29df0b-9eef-4110-9d02-fc2c03ae462e"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F20537-1A31-49B4-BE4B-A0FDF9C37580}"/>
</file>

<file path=customXml/itemProps2.xml><?xml version="1.0" encoding="utf-8"?>
<ds:datastoreItem xmlns:ds="http://schemas.openxmlformats.org/officeDocument/2006/customXml" ds:itemID="{9D463A58-56D1-4B1C-84EE-BF2F493A7BAD}"/>
</file>

<file path=customXml/itemProps3.xml><?xml version="1.0" encoding="utf-8"?>
<ds:datastoreItem xmlns:ds="http://schemas.openxmlformats.org/officeDocument/2006/customXml" ds:itemID="{236DE83B-9DB7-4904-8A86-18C156FE7AE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Harrison, Jillian</dc:creator>
  <cp:keywords/>
  <dc:description/>
  <cp:lastModifiedBy>Spingler, Landa</cp:lastModifiedBy>
  <cp:revision/>
  <dcterms:created xsi:type="dcterms:W3CDTF">2025-05-27T15:27:20Z</dcterms:created>
  <dcterms:modified xsi:type="dcterms:W3CDTF">2025-05-30T16:37:19Z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0x010100B688306E5F73C949B2C846D4381D9B0D</vt:lpwstr>
  </property>
  <property fmtid="{D5CDD505-2E9C-101B-9397-08002B2CF9AE}" pid="3" name="MediaServiceImageTags">
    <vt:lpwstr/>
  </property>
</Properties>
</file>